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2022年下半年企业申报社保补贴花名册" sheetId="1" r:id="rId1"/>
    <sheet name="2022年下半年企业申报岗位补贴花名册" sheetId="2" r:id="rId2"/>
  </sheets>
  <calcPr calcId="144525"/>
</workbook>
</file>

<file path=xl/sharedStrings.xml><?xml version="1.0" encoding="utf-8"?>
<sst xmlns="http://schemas.openxmlformats.org/spreadsheetml/2006/main" count="556" uniqueCount="219">
  <si>
    <t>2022年下半年企业社会保险补贴明细表</t>
  </si>
  <si>
    <t>序号</t>
  </si>
  <si>
    <t>申报单位</t>
  </si>
  <si>
    <t>姓名</t>
  </si>
  <si>
    <t>性别</t>
  </si>
  <si>
    <t>身份证号码</t>
  </si>
  <si>
    <t>补助金额（元）</t>
  </si>
  <si>
    <t>本次申请时限</t>
  </si>
  <si>
    <t>累计申请时间</t>
  </si>
  <si>
    <t>劳动合同期</t>
  </si>
  <si>
    <t>备注（特殊人群）</t>
  </si>
  <si>
    <t>年月至年月</t>
  </si>
  <si>
    <t>累计月份</t>
  </si>
  <si>
    <t>广东君粤保安服务有限公司</t>
  </si>
  <si>
    <t>马冰</t>
  </si>
  <si>
    <t>女</t>
  </si>
  <si>
    <t>440203******6721</t>
  </si>
  <si>
    <t>202210-202212</t>
  </si>
  <si>
    <t>202110-202212</t>
  </si>
  <si>
    <t>2021-09-26至2023-09-30</t>
  </si>
  <si>
    <t>韶关市曲江晟大房地产开发有限公司</t>
  </si>
  <si>
    <t>吕雪芳</t>
  </si>
  <si>
    <t>440203******2121</t>
  </si>
  <si>
    <t>202207-202212</t>
  </si>
  <si>
    <t>202104-202212</t>
  </si>
  <si>
    <t>2021-04-01至2024-03-31</t>
  </si>
  <si>
    <t>韶关市曲江区金泉装卸有限公司</t>
  </si>
  <si>
    <t>余小芳</t>
  </si>
  <si>
    <t>460027******7928</t>
  </si>
  <si>
    <t>202209-202212</t>
  </si>
  <si>
    <t>201912-202212</t>
  </si>
  <si>
    <t>2019-12-01至2025-06-30</t>
  </si>
  <si>
    <t>韶关市曲江区金培贸易有限公司</t>
  </si>
  <si>
    <t>侯顺娣</t>
  </si>
  <si>
    <t>440221******4744</t>
  </si>
  <si>
    <t>202211-202211</t>
  </si>
  <si>
    <t>201912-202211</t>
  </si>
  <si>
    <t>2020-11-01至2023-10-31</t>
  </si>
  <si>
    <t>退休</t>
  </si>
  <si>
    <t>曲江好运文印中心</t>
  </si>
  <si>
    <t>刘素芬</t>
  </si>
  <si>
    <t>440221******5926</t>
  </si>
  <si>
    <t>202211-202212</t>
  </si>
  <si>
    <t>202012-202212</t>
  </si>
  <si>
    <t>2020-12-01至2023-12-30</t>
  </si>
  <si>
    <t>韶关市星远钢材加工有限公司</t>
  </si>
  <si>
    <t>何文鹏</t>
  </si>
  <si>
    <t>男</t>
  </si>
  <si>
    <t>441827******6839</t>
  </si>
  <si>
    <t>202007-202212</t>
  </si>
  <si>
    <t>2020-05-15至2024-12-31</t>
  </si>
  <si>
    <t>残疾人</t>
  </si>
  <si>
    <t>韶关市嘉源汇人才信息咨询服务有限公司曲江分公司</t>
  </si>
  <si>
    <t>温少芬</t>
  </si>
  <si>
    <t>441301******2123</t>
  </si>
  <si>
    <t>202201-202212</t>
  </si>
  <si>
    <t>2022-01-03至2024-01-22</t>
  </si>
  <si>
    <t>广东果果秀生态农业科技有限公司</t>
  </si>
  <si>
    <t>黄霏红</t>
  </si>
  <si>
    <t>440221******6525</t>
  </si>
  <si>
    <t>202107-202212</t>
  </si>
  <si>
    <t>2021-01-01至2023-01-01</t>
  </si>
  <si>
    <t>广东韶正律师事务所</t>
  </si>
  <si>
    <t>谢晓程</t>
  </si>
  <si>
    <t>440221******1659</t>
  </si>
  <si>
    <t>202105-202212</t>
  </si>
  <si>
    <t>2021-05-06至2023-08-15</t>
  </si>
  <si>
    <t>高校毕业生</t>
  </si>
  <si>
    <t>韶关市曲江区小天使托管服务有限公司</t>
  </si>
  <si>
    <t>官玉静</t>
  </si>
  <si>
    <t>440221******0325</t>
  </si>
  <si>
    <t>202010-202212</t>
  </si>
  <si>
    <t>2020-01-01至2023-08-30</t>
  </si>
  <si>
    <t>廖福珍</t>
  </si>
  <si>
    <t>440221******1922</t>
  </si>
  <si>
    <t>202010-202112
202204-202212</t>
  </si>
  <si>
    <t>2022-04-30至2025-04-30</t>
  </si>
  <si>
    <t>何晓晓</t>
  </si>
  <si>
    <t>440221******1242</t>
  </si>
  <si>
    <t>202207-202207</t>
  </si>
  <si>
    <t>202010-202207</t>
  </si>
  <si>
    <t>2020-10-25至2022-07-31</t>
  </si>
  <si>
    <t>黄萍</t>
  </si>
  <si>
    <t>440221******0324</t>
  </si>
  <si>
    <t>2020-01-01至2029-08-29</t>
  </si>
  <si>
    <t>张招香</t>
  </si>
  <si>
    <t>440281******6348</t>
  </si>
  <si>
    <t>202101-202212</t>
  </si>
  <si>
    <t>2020-09-15至2022-12-31</t>
  </si>
  <si>
    <t>傅茹</t>
  </si>
  <si>
    <t>440221******6529</t>
  </si>
  <si>
    <t>202207-202208</t>
  </si>
  <si>
    <t>202203-202208</t>
  </si>
  <si>
    <t>2021-12-01至2023-08-31</t>
  </si>
  <si>
    <t>赖晶晶</t>
  </si>
  <si>
    <t>440204******4465</t>
  </si>
  <si>
    <t>2021-10-01至2022-12-31</t>
  </si>
  <si>
    <t>卞思媚</t>
  </si>
  <si>
    <t>440221******1624</t>
  </si>
  <si>
    <t>202109-202212</t>
  </si>
  <si>
    <t>2021-09-01至2022-12-30</t>
  </si>
  <si>
    <t>徐彩英</t>
  </si>
  <si>
    <t>440221******1925</t>
  </si>
  <si>
    <t>2021-09-01至2023-08-31</t>
  </si>
  <si>
    <t>朱玉芳</t>
  </si>
  <si>
    <t>440221******1920</t>
  </si>
  <si>
    <t>202204-202212</t>
  </si>
  <si>
    <t>2022-04-01至2025-03-31</t>
  </si>
  <si>
    <t>江金花</t>
  </si>
  <si>
    <t>440221******1985</t>
  </si>
  <si>
    <t>2022-03-04至2023-03-03</t>
  </si>
  <si>
    <t>杨翠莲</t>
  </si>
  <si>
    <t>440221******6521</t>
  </si>
  <si>
    <t>202205-202212</t>
  </si>
  <si>
    <t>2022-04-07至2025-04-06</t>
  </si>
  <si>
    <t>韶关市曲江区小天使幼儿看护服务有限公司</t>
  </si>
  <si>
    <t>黄彩芳</t>
  </si>
  <si>
    <t>202207-202209</t>
  </si>
  <si>
    <t>202110-202209</t>
  </si>
  <si>
    <t>2021-08-23至2022-09-30</t>
  </si>
  <si>
    <t>林桂连</t>
  </si>
  <si>
    <t>440221******0320</t>
  </si>
  <si>
    <t>2022-09-09至2025-09-08</t>
  </si>
  <si>
    <t>黎华燕</t>
  </si>
  <si>
    <t>440921******1225</t>
  </si>
  <si>
    <t>2022-11-10至2025-11-09</t>
  </si>
  <si>
    <t>谭洁娣</t>
  </si>
  <si>
    <t>440221******4725</t>
  </si>
  <si>
    <t>202212-202212</t>
  </si>
  <si>
    <t>2022-12-08至2025-12-07</t>
  </si>
  <si>
    <t>华自红</t>
  </si>
  <si>
    <t>441881******5928</t>
  </si>
  <si>
    <t>2022-11-09至2025-11-08</t>
  </si>
  <si>
    <t>叶珍莲</t>
  </si>
  <si>
    <t>440221******1667</t>
  </si>
  <si>
    <t>黄菊</t>
  </si>
  <si>
    <t>2022-07-05至2025-07-04</t>
  </si>
  <si>
    <t>易桂洁</t>
  </si>
  <si>
    <t>440221******1625</t>
  </si>
  <si>
    <t>廖雪芳</t>
  </si>
  <si>
    <t>440221******1620</t>
  </si>
  <si>
    <t>韶关市曲江浩强化工实业有限公司</t>
  </si>
  <si>
    <t>张娜</t>
  </si>
  <si>
    <t>440221******1629</t>
  </si>
  <si>
    <t>2017.10    -2020.1    2021.1-2022.07</t>
  </si>
  <si>
    <t>47</t>
  </si>
  <si>
    <t>2017.10.01- 2023.9.30</t>
  </si>
  <si>
    <t>2022年7月退休</t>
  </si>
  <si>
    <t>韶关市曲江金扬耐磨材料有限公司</t>
  </si>
  <si>
    <t>罗卫秀</t>
  </si>
  <si>
    <t>440221******3525</t>
  </si>
  <si>
    <t>2022.07-2022.11</t>
  </si>
  <si>
    <t>2019.01-2020.03
2021.07-2022.11</t>
  </si>
  <si>
    <t>44</t>
  </si>
  <si>
    <t>2020.04.01    - 2022.12.31</t>
  </si>
  <si>
    <t>2022年11月退休</t>
  </si>
  <si>
    <t>韶关市星河生物科技有限公司</t>
  </si>
  <si>
    <t>杨秀珍</t>
  </si>
  <si>
    <t>440229******4828</t>
  </si>
  <si>
    <t>2022.07-2022.12</t>
  </si>
  <si>
    <t>2020.07-2022.12</t>
  </si>
  <si>
    <t>30</t>
  </si>
  <si>
    <t>2017.09.26 - 无固定期限</t>
  </si>
  <si>
    <t>脱贫人口</t>
  </si>
  <si>
    <t>刘路凤</t>
  </si>
  <si>
    <t>440232******4429</t>
  </si>
  <si>
    <t>2020.4-   2022.12</t>
  </si>
  <si>
    <t>33</t>
  </si>
  <si>
    <t>2020.08.08-2023.08.07</t>
  </si>
  <si>
    <t>陈必兆</t>
  </si>
  <si>
    <t>440221******1211</t>
  </si>
  <si>
    <t>2020.03.25-        无固定期限</t>
  </si>
  <si>
    <t>韶关市北纺智造科技有限公司</t>
  </si>
  <si>
    <t>龙忠贵</t>
  </si>
  <si>
    <t>440221******651X</t>
  </si>
  <si>
    <t>2018.04.13 - 2026.04.12</t>
  </si>
  <si>
    <t>赖焕金</t>
  </si>
  <si>
    <t>440221******6518</t>
  </si>
  <si>
    <t>2019.03.01 - 2027.02.28</t>
  </si>
  <si>
    <t>钟胜兰</t>
  </si>
  <si>
    <t>440221******6286</t>
  </si>
  <si>
    <t>2018.10.01 - 2026.09.30</t>
  </si>
  <si>
    <t>朱建华</t>
  </si>
  <si>
    <t>440222******091X</t>
  </si>
  <si>
    <t>罗秀红</t>
  </si>
  <si>
    <t>440281******4548</t>
  </si>
  <si>
    <t>2020.03.10 - 2025.03.09</t>
  </si>
  <si>
    <t>李俊秋</t>
  </si>
  <si>
    <t>440221******2213</t>
  </si>
  <si>
    <t>2020.04.11 - 2025.04.10</t>
  </si>
  <si>
    <t>黄海涛</t>
  </si>
  <si>
    <t>440232******3611</t>
  </si>
  <si>
    <t>2018.01.02 - 2026.01.01</t>
  </si>
  <si>
    <t>韶关市曲江区汇达矿业有限公司</t>
  </si>
  <si>
    <t>葛富兰</t>
  </si>
  <si>
    <t>362427******1425</t>
  </si>
  <si>
    <t>202106-202212</t>
  </si>
  <si>
    <t>19</t>
  </si>
  <si>
    <t>20210528-20230527</t>
  </si>
  <si>
    <t>就业困难人员</t>
  </si>
  <si>
    <t>台泥（韶关）水泥有限公司</t>
  </si>
  <si>
    <t>王锡联</t>
  </si>
  <si>
    <t>440221******1218</t>
  </si>
  <si>
    <t>202203-202212</t>
  </si>
  <si>
    <t>10</t>
  </si>
  <si>
    <t>2022.02.21-2024.03.31</t>
  </si>
  <si>
    <t>2022年下半年企业岗位补贴明细表</t>
  </si>
  <si>
    <t>202207-202211</t>
  </si>
  <si>
    <t>202011-202211</t>
  </si>
  <si>
    <t>韶关市曲江区百花幼儿园</t>
  </si>
  <si>
    <t>杨建琴</t>
  </si>
  <si>
    <t>362202******0123</t>
  </si>
  <si>
    <t>202007-202208</t>
  </si>
  <si>
    <t>2020-04-30至2024-05-31</t>
  </si>
  <si>
    <t>2017.10-2020.1    2021.1-2022.07</t>
  </si>
  <si>
    <t>2020.7-2022.11</t>
  </si>
  <si>
    <t>29</t>
  </si>
  <si>
    <t>2020.7-2022.12</t>
  </si>
  <si>
    <t>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</si>
</sst>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6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Helv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</cellStyleXfs>
  <cellXfs count="1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8"/>
  <sheetViews>
    <sheetView workbookViewId="0">
      <pane ySplit="3" topLeftCell="A36" activePane="bottomLeft" state="frozen"/>
      <selection/>
      <selection pane="bottomLeft" activeCell="E48" sqref="E48"/>
    </sheetView>
  </sheetViews>
  <sheetFormatPr defaultColWidth="9" defaultRowHeight="13.5"/>
  <cols>
    <col min="1" max="1" width="3.875" style="12" customWidth="1"/>
    <col min="2" max="2" width="33.5" style="12" customWidth="1"/>
    <col min="3" max="3" width="8.25" style="12" customWidth="1"/>
    <col min="4" max="4" width="3.625" style="12" customWidth="1"/>
    <col min="5" max="5" width="20.75" style="12" customWidth="1"/>
    <col min="6" max="6" width="7.375" style="12" customWidth="1"/>
    <col min="7" max="7" width="14.625" style="12" customWidth="1"/>
    <col min="8" max="8" width="10.75" style="12" customWidth="1"/>
    <col min="9" max="9" width="6.625" style="12" customWidth="1"/>
    <col min="10" max="10" width="14" style="12" customWidth="1"/>
    <col min="11" max="11" width="8.125" style="12" customWidth="1"/>
    <col min="12" max="16384" width="9" style="12"/>
  </cols>
  <sheetData>
    <row r="1" s="12" customForma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2" customForma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2" customFormat="1" ht="18" customHeight="1" spans="1:11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4" t="s">
        <v>7</v>
      </c>
      <c r="H3" s="4" t="s">
        <v>8</v>
      </c>
      <c r="I3" s="4"/>
      <c r="J3" s="13" t="s">
        <v>9</v>
      </c>
      <c r="K3" s="14" t="s">
        <v>10</v>
      </c>
    </row>
    <row r="4" s="12" customFormat="1" spans="1:11">
      <c r="A4" s="3"/>
      <c r="B4" s="4"/>
      <c r="C4" s="4"/>
      <c r="D4" s="4"/>
      <c r="E4" s="5"/>
      <c r="F4" s="6"/>
      <c r="G4" s="4"/>
      <c r="H4" s="4" t="s">
        <v>11</v>
      </c>
      <c r="I4" s="4" t="s">
        <v>12</v>
      </c>
      <c r="J4" s="13"/>
      <c r="K4" s="14"/>
    </row>
    <row r="5" customFormat="1" ht="28.5" spans="1:11">
      <c r="A5" s="7">
        <v>1</v>
      </c>
      <c r="B5" s="8" t="s">
        <v>13</v>
      </c>
      <c r="C5" s="8" t="s">
        <v>14</v>
      </c>
      <c r="D5" s="8" t="s">
        <v>15</v>
      </c>
      <c r="E5" s="16" t="s">
        <v>16</v>
      </c>
      <c r="F5" s="7">
        <v>2470.74</v>
      </c>
      <c r="G5" s="9" t="s">
        <v>17</v>
      </c>
      <c r="H5" s="10" t="s">
        <v>18</v>
      </c>
      <c r="I5" s="8">
        <v>15</v>
      </c>
      <c r="J5" s="8" t="s">
        <v>19</v>
      </c>
      <c r="K5" s="15"/>
    </row>
    <row r="6" customFormat="1" ht="28.5" spans="1:11">
      <c r="A6" s="7">
        <v>2</v>
      </c>
      <c r="B6" s="8" t="s">
        <v>20</v>
      </c>
      <c r="C6" s="8" t="s">
        <v>21</v>
      </c>
      <c r="D6" s="8" t="s">
        <v>15</v>
      </c>
      <c r="E6" s="16" t="s">
        <v>22</v>
      </c>
      <c r="F6" s="7">
        <v>5071.38</v>
      </c>
      <c r="G6" s="9" t="s">
        <v>23</v>
      </c>
      <c r="H6" s="10" t="s">
        <v>24</v>
      </c>
      <c r="I6" s="8">
        <v>21</v>
      </c>
      <c r="J6" s="8" t="s">
        <v>25</v>
      </c>
      <c r="K6" s="15"/>
    </row>
    <row r="7" customFormat="1" ht="28.5" spans="1:11">
      <c r="A7" s="7">
        <v>3</v>
      </c>
      <c r="B7" s="8" t="s">
        <v>26</v>
      </c>
      <c r="C7" s="8" t="s">
        <v>27</v>
      </c>
      <c r="D7" s="8" t="s">
        <v>15</v>
      </c>
      <c r="E7" s="8" t="s">
        <v>28</v>
      </c>
      <c r="F7" s="7">
        <v>3404.32</v>
      </c>
      <c r="G7" s="9" t="s">
        <v>29</v>
      </c>
      <c r="H7" s="10" t="s">
        <v>30</v>
      </c>
      <c r="I7" s="8">
        <v>37</v>
      </c>
      <c r="J7" s="8" t="s">
        <v>31</v>
      </c>
      <c r="K7" s="15"/>
    </row>
    <row r="8" customFormat="1" ht="28.5" spans="1:11">
      <c r="A8" s="7">
        <v>4</v>
      </c>
      <c r="B8" s="8" t="s">
        <v>32</v>
      </c>
      <c r="C8" s="8" t="s">
        <v>33</v>
      </c>
      <c r="D8" s="8" t="s">
        <v>15</v>
      </c>
      <c r="E8" s="16" t="s">
        <v>34</v>
      </c>
      <c r="F8" s="7">
        <v>828.86</v>
      </c>
      <c r="G8" s="9" t="s">
        <v>35</v>
      </c>
      <c r="H8" s="10" t="s">
        <v>36</v>
      </c>
      <c r="I8" s="8">
        <v>36</v>
      </c>
      <c r="J8" s="8" t="s">
        <v>37</v>
      </c>
      <c r="K8" s="15" t="s">
        <v>38</v>
      </c>
    </row>
    <row r="9" customFormat="1" ht="28.5" spans="1:11">
      <c r="A9" s="7">
        <v>5</v>
      </c>
      <c r="B9" s="8" t="s">
        <v>39</v>
      </c>
      <c r="C9" s="8" t="s">
        <v>40</v>
      </c>
      <c r="D9" s="8" t="s">
        <v>15</v>
      </c>
      <c r="E9" s="16" t="s">
        <v>41</v>
      </c>
      <c r="F9" s="7">
        <v>1637.48</v>
      </c>
      <c r="G9" s="9" t="s">
        <v>42</v>
      </c>
      <c r="H9" s="10" t="s">
        <v>43</v>
      </c>
      <c r="I9" s="8">
        <v>25</v>
      </c>
      <c r="J9" s="8" t="s">
        <v>44</v>
      </c>
      <c r="K9" s="15"/>
    </row>
    <row r="10" customFormat="1" ht="28.5" spans="1:11">
      <c r="A10" s="7">
        <v>6</v>
      </c>
      <c r="B10" s="8" t="s">
        <v>45</v>
      </c>
      <c r="C10" s="8" t="s">
        <v>46</v>
      </c>
      <c r="D10" s="8" t="s">
        <v>47</v>
      </c>
      <c r="E10" s="16" t="s">
        <v>48</v>
      </c>
      <c r="F10" s="7">
        <v>2499.78</v>
      </c>
      <c r="G10" s="9" t="s">
        <v>17</v>
      </c>
      <c r="H10" s="10" t="s">
        <v>49</v>
      </c>
      <c r="I10" s="8">
        <v>30</v>
      </c>
      <c r="J10" s="8" t="s">
        <v>50</v>
      </c>
      <c r="K10" s="15" t="s">
        <v>51</v>
      </c>
    </row>
    <row r="11" customFormat="1" ht="28.5" spans="1:11">
      <c r="A11" s="7">
        <v>7</v>
      </c>
      <c r="B11" s="8" t="s">
        <v>52</v>
      </c>
      <c r="C11" s="8" t="s">
        <v>53</v>
      </c>
      <c r="D11" s="8" t="s">
        <v>15</v>
      </c>
      <c r="E11" s="16" t="s">
        <v>54</v>
      </c>
      <c r="F11" s="7">
        <v>1660.28</v>
      </c>
      <c r="G11" s="9" t="s">
        <v>42</v>
      </c>
      <c r="H11" s="10" t="s">
        <v>55</v>
      </c>
      <c r="I11" s="8">
        <v>12</v>
      </c>
      <c r="J11" s="8" t="s">
        <v>56</v>
      </c>
      <c r="K11" s="15"/>
    </row>
    <row r="12" customFormat="1" ht="28.5" spans="1:11">
      <c r="A12" s="7">
        <v>8</v>
      </c>
      <c r="B12" s="8" t="s">
        <v>57</v>
      </c>
      <c r="C12" s="8" t="s">
        <v>58</v>
      </c>
      <c r="D12" s="8" t="s">
        <v>15</v>
      </c>
      <c r="E12" s="16" t="s">
        <v>59</v>
      </c>
      <c r="F12" s="7">
        <v>1651.4</v>
      </c>
      <c r="G12" s="9" t="s">
        <v>42</v>
      </c>
      <c r="H12" s="10" t="s">
        <v>60</v>
      </c>
      <c r="I12" s="8">
        <v>18</v>
      </c>
      <c r="J12" s="8" t="s">
        <v>61</v>
      </c>
      <c r="K12" s="15" t="s">
        <v>51</v>
      </c>
    </row>
    <row r="13" customFormat="1" ht="28.5" spans="1:11">
      <c r="A13" s="7">
        <v>9</v>
      </c>
      <c r="B13" s="8" t="s">
        <v>62</v>
      </c>
      <c r="C13" s="8" t="s">
        <v>63</v>
      </c>
      <c r="D13" s="8" t="s">
        <v>47</v>
      </c>
      <c r="E13" s="8" t="s">
        <v>64</v>
      </c>
      <c r="F13" s="7">
        <v>3278.96</v>
      </c>
      <c r="G13" s="9" t="s">
        <v>29</v>
      </c>
      <c r="H13" s="10" t="s">
        <v>65</v>
      </c>
      <c r="I13" s="8">
        <v>20</v>
      </c>
      <c r="J13" s="8" t="s">
        <v>66</v>
      </c>
      <c r="K13" s="15" t="s">
        <v>67</v>
      </c>
    </row>
    <row r="14" customFormat="1" ht="28.5" spans="1:11">
      <c r="A14" s="7">
        <v>10</v>
      </c>
      <c r="B14" s="8" t="s">
        <v>68</v>
      </c>
      <c r="C14" s="8" t="s">
        <v>69</v>
      </c>
      <c r="D14" s="8" t="s">
        <v>15</v>
      </c>
      <c r="E14" s="16" t="s">
        <v>70</v>
      </c>
      <c r="F14" s="7">
        <v>2461.53</v>
      </c>
      <c r="G14" s="9" t="s">
        <v>23</v>
      </c>
      <c r="H14" s="10" t="s">
        <v>71</v>
      </c>
      <c r="I14" s="8">
        <v>27</v>
      </c>
      <c r="J14" s="8" t="s">
        <v>72</v>
      </c>
      <c r="K14" s="15"/>
    </row>
    <row r="15" customFormat="1" ht="57" spans="1:11">
      <c r="A15" s="7">
        <v>11</v>
      </c>
      <c r="B15" s="8" t="s">
        <v>68</v>
      </c>
      <c r="C15" s="8" t="s">
        <v>73</v>
      </c>
      <c r="D15" s="8" t="s">
        <v>15</v>
      </c>
      <c r="E15" s="16" t="s">
        <v>74</v>
      </c>
      <c r="F15" s="7">
        <v>2461.53</v>
      </c>
      <c r="G15" s="9" t="s">
        <v>23</v>
      </c>
      <c r="H15" s="10" t="s">
        <v>75</v>
      </c>
      <c r="I15" s="8">
        <v>24</v>
      </c>
      <c r="J15" s="8" t="s">
        <v>76</v>
      </c>
      <c r="K15" s="15"/>
    </row>
    <row r="16" customFormat="1" ht="28.5" spans="1:11">
      <c r="A16" s="7">
        <v>12</v>
      </c>
      <c r="B16" s="8" t="s">
        <v>68</v>
      </c>
      <c r="C16" s="8" t="s">
        <v>77</v>
      </c>
      <c r="D16" s="8" t="s">
        <v>15</v>
      </c>
      <c r="E16" s="16" t="s">
        <v>78</v>
      </c>
      <c r="F16" s="7">
        <v>410.26</v>
      </c>
      <c r="G16" s="9" t="s">
        <v>79</v>
      </c>
      <c r="H16" s="10" t="s">
        <v>80</v>
      </c>
      <c r="I16" s="8">
        <v>22</v>
      </c>
      <c r="J16" s="8" t="s">
        <v>81</v>
      </c>
      <c r="K16" s="15"/>
    </row>
    <row r="17" customFormat="1" ht="28.5" spans="1:11">
      <c r="A17" s="7">
        <v>13</v>
      </c>
      <c r="B17" s="8" t="s">
        <v>68</v>
      </c>
      <c r="C17" s="8" t="s">
        <v>82</v>
      </c>
      <c r="D17" s="8" t="s">
        <v>15</v>
      </c>
      <c r="E17" s="16" t="s">
        <v>83</v>
      </c>
      <c r="F17" s="7">
        <v>2461.53</v>
      </c>
      <c r="G17" s="9" t="s">
        <v>23</v>
      </c>
      <c r="H17" s="10" t="s">
        <v>71</v>
      </c>
      <c r="I17" s="8">
        <v>27</v>
      </c>
      <c r="J17" s="8" t="s">
        <v>84</v>
      </c>
      <c r="K17" s="15"/>
    </row>
    <row r="18" customFormat="1" ht="28.5" spans="1:11">
      <c r="A18" s="7">
        <v>14</v>
      </c>
      <c r="B18" s="8" t="s">
        <v>68</v>
      </c>
      <c r="C18" s="8" t="s">
        <v>85</v>
      </c>
      <c r="D18" s="8" t="s">
        <v>15</v>
      </c>
      <c r="E18" s="8" t="s">
        <v>86</v>
      </c>
      <c r="F18" s="7">
        <v>2461.44</v>
      </c>
      <c r="G18" s="9" t="s">
        <v>23</v>
      </c>
      <c r="H18" s="10" t="s">
        <v>87</v>
      </c>
      <c r="I18" s="8">
        <v>24</v>
      </c>
      <c r="J18" s="8" t="s">
        <v>88</v>
      </c>
      <c r="K18" s="15"/>
    </row>
    <row r="19" customFormat="1" ht="28.5" spans="1:11">
      <c r="A19" s="7">
        <v>15</v>
      </c>
      <c r="B19" s="8" t="s">
        <v>68</v>
      </c>
      <c r="C19" s="8" t="s">
        <v>89</v>
      </c>
      <c r="D19" s="8" t="s">
        <v>15</v>
      </c>
      <c r="E19" s="16" t="s">
        <v>90</v>
      </c>
      <c r="F19" s="7">
        <v>821.66</v>
      </c>
      <c r="G19" s="9" t="s">
        <v>91</v>
      </c>
      <c r="H19" s="10" t="s">
        <v>92</v>
      </c>
      <c r="I19" s="8">
        <v>6</v>
      </c>
      <c r="J19" s="8" t="s">
        <v>93</v>
      </c>
      <c r="K19" s="15"/>
    </row>
    <row r="20" customFormat="1" ht="28.5" spans="1:11">
      <c r="A20" s="7">
        <v>16</v>
      </c>
      <c r="B20" s="8" t="s">
        <v>68</v>
      </c>
      <c r="C20" s="8" t="s">
        <v>94</v>
      </c>
      <c r="D20" s="8" t="s">
        <v>15</v>
      </c>
      <c r="E20" s="16" t="s">
        <v>95</v>
      </c>
      <c r="F20" s="7">
        <v>2461.44</v>
      </c>
      <c r="G20" s="9" t="s">
        <v>23</v>
      </c>
      <c r="H20" s="10" t="s">
        <v>18</v>
      </c>
      <c r="I20" s="8">
        <v>15</v>
      </c>
      <c r="J20" s="8" t="s">
        <v>96</v>
      </c>
      <c r="K20" s="15"/>
    </row>
    <row r="21" customFormat="1" ht="28.5" spans="1:11">
      <c r="A21" s="7">
        <v>17</v>
      </c>
      <c r="B21" s="8" t="s">
        <v>68</v>
      </c>
      <c r="C21" s="8" t="s">
        <v>97</v>
      </c>
      <c r="D21" s="8" t="s">
        <v>15</v>
      </c>
      <c r="E21" s="16" t="s">
        <v>98</v>
      </c>
      <c r="F21" s="7">
        <v>2461.53</v>
      </c>
      <c r="G21" s="9" t="s">
        <v>23</v>
      </c>
      <c r="H21" s="10" t="s">
        <v>99</v>
      </c>
      <c r="I21" s="8">
        <v>16</v>
      </c>
      <c r="J21" s="8" t="s">
        <v>100</v>
      </c>
      <c r="K21" s="15"/>
    </row>
    <row r="22" customFormat="1" ht="28.5" spans="1:11">
      <c r="A22" s="7">
        <v>18</v>
      </c>
      <c r="B22" s="8" t="s">
        <v>68</v>
      </c>
      <c r="C22" s="8" t="s">
        <v>101</v>
      </c>
      <c r="D22" s="8" t="s">
        <v>15</v>
      </c>
      <c r="E22" s="16" t="s">
        <v>102</v>
      </c>
      <c r="F22" s="7">
        <v>2461.53</v>
      </c>
      <c r="G22" s="9" t="s">
        <v>23</v>
      </c>
      <c r="H22" s="10" t="s">
        <v>99</v>
      </c>
      <c r="I22" s="8">
        <v>16</v>
      </c>
      <c r="J22" s="8" t="s">
        <v>103</v>
      </c>
      <c r="K22" s="15"/>
    </row>
    <row r="23" customFormat="1" ht="28.5" spans="1:11">
      <c r="A23" s="7">
        <v>19</v>
      </c>
      <c r="B23" s="8" t="s">
        <v>68</v>
      </c>
      <c r="C23" s="8" t="s">
        <v>104</v>
      </c>
      <c r="D23" s="8" t="s">
        <v>15</v>
      </c>
      <c r="E23" s="16" t="s">
        <v>105</v>
      </c>
      <c r="F23" s="7">
        <v>2461.53</v>
      </c>
      <c r="G23" s="9" t="s">
        <v>23</v>
      </c>
      <c r="H23" s="10" t="s">
        <v>106</v>
      </c>
      <c r="I23" s="8">
        <v>9</v>
      </c>
      <c r="J23" s="8" t="s">
        <v>107</v>
      </c>
      <c r="K23" s="15"/>
    </row>
    <row r="24" customFormat="1" ht="28.5" spans="1:11">
      <c r="A24" s="7">
        <v>20</v>
      </c>
      <c r="B24" s="8" t="s">
        <v>68</v>
      </c>
      <c r="C24" s="8" t="s">
        <v>108</v>
      </c>
      <c r="D24" s="8" t="s">
        <v>15</v>
      </c>
      <c r="E24" s="16" t="s">
        <v>109</v>
      </c>
      <c r="F24" s="7">
        <v>2461.53</v>
      </c>
      <c r="G24" s="9" t="s">
        <v>23</v>
      </c>
      <c r="H24" s="10" t="s">
        <v>106</v>
      </c>
      <c r="I24" s="8">
        <v>9</v>
      </c>
      <c r="J24" s="8" t="s">
        <v>110</v>
      </c>
      <c r="K24" s="15"/>
    </row>
    <row r="25" customFormat="1" ht="28.5" spans="1:11">
      <c r="A25" s="7">
        <v>21</v>
      </c>
      <c r="B25" s="8" t="s">
        <v>68</v>
      </c>
      <c r="C25" s="8" t="s">
        <v>111</v>
      </c>
      <c r="D25" s="8" t="s">
        <v>15</v>
      </c>
      <c r="E25" s="16" t="s">
        <v>112</v>
      </c>
      <c r="F25" s="7">
        <v>2461.53</v>
      </c>
      <c r="G25" s="9" t="s">
        <v>23</v>
      </c>
      <c r="H25" s="10" t="s">
        <v>113</v>
      </c>
      <c r="I25" s="8">
        <v>8</v>
      </c>
      <c r="J25" s="8" t="s">
        <v>114</v>
      </c>
      <c r="K25" s="15"/>
    </row>
    <row r="26" customFormat="1" ht="28.5" spans="1:11">
      <c r="A26" s="7">
        <v>22</v>
      </c>
      <c r="B26" s="8" t="s">
        <v>115</v>
      </c>
      <c r="C26" s="8" t="s">
        <v>116</v>
      </c>
      <c r="D26" s="8" t="s">
        <v>15</v>
      </c>
      <c r="E26" s="16" t="s">
        <v>78</v>
      </c>
      <c r="F26" s="7">
        <v>1232.49</v>
      </c>
      <c r="G26" s="9" t="s">
        <v>117</v>
      </c>
      <c r="H26" s="10" t="s">
        <v>118</v>
      </c>
      <c r="I26" s="8">
        <v>12</v>
      </c>
      <c r="J26" s="8" t="s">
        <v>119</v>
      </c>
      <c r="K26" s="15"/>
    </row>
    <row r="27" customFormat="1" ht="28.5" spans="1:11">
      <c r="A27" s="7">
        <v>23</v>
      </c>
      <c r="B27" s="8" t="s">
        <v>115</v>
      </c>
      <c r="C27" s="8" t="s">
        <v>120</v>
      </c>
      <c r="D27" s="8" t="s">
        <v>15</v>
      </c>
      <c r="E27" s="16" t="s">
        <v>121</v>
      </c>
      <c r="F27" s="7">
        <v>1641.02</v>
      </c>
      <c r="G27" s="9" t="s">
        <v>29</v>
      </c>
      <c r="H27" s="10" t="s">
        <v>29</v>
      </c>
      <c r="I27" s="8">
        <v>4</v>
      </c>
      <c r="J27" s="8" t="s">
        <v>122</v>
      </c>
      <c r="K27" s="15"/>
    </row>
    <row r="28" customFormat="1" ht="28.5" spans="1:11">
      <c r="A28" s="7">
        <v>24</v>
      </c>
      <c r="B28" s="8" t="s">
        <v>115</v>
      </c>
      <c r="C28" s="8" t="s">
        <v>123</v>
      </c>
      <c r="D28" s="8" t="s">
        <v>15</v>
      </c>
      <c r="E28" s="16" t="s">
        <v>124</v>
      </c>
      <c r="F28" s="7">
        <v>820.51</v>
      </c>
      <c r="G28" s="9" t="s">
        <v>42</v>
      </c>
      <c r="H28" s="10" t="s">
        <v>42</v>
      </c>
      <c r="I28" s="8">
        <v>2</v>
      </c>
      <c r="J28" s="8" t="s">
        <v>125</v>
      </c>
      <c r="K28" s="15"/>
    </row>
    <row r="29" customFormat="1" ht="28.5" spans="1:11">
      <c r="A29" s="7">
        <v>25</v>
      </c>
      <c r="B29" s="8" t="s">
        <v>115</v>
      </c>
      <c r="C29" s="8" t="s">
        <v>126</v>
      </c>
      <c r="D29" s="8" t="s">
        <v>15</v>
      </c>
      <c r="E29" s="16" t="s">
        <v>127</v>
      </c>
      <c r="F29" s="7">
        <v>410.83</v>
      </c>
      <c r="G29" s="9" t="s">
        <v>128</v>
      </c>
      <c r="H29" s="10" t="s">
        <v>128</v>
      </c>
      <c r="I29" s="8">
        <v>1</v>
      </c>
      <c r="J29" s="8" t="s">
        <v>129</v>
      </c>
      <c r="K29" s="15"/>
    </row>
    <row r="30" customFormat="1" ht="28.5" spans="1:11">
      <c r="A30" s="7">
        <v>26</v>
      </c>
      <c r="B30" s="8" t="s">
        <v>115</v>
      </c>
      <c r="C30" s="8" t="s">
        <v>130</v>
      </c>
      <c r="D30" s="8" t="s">
        <v>15</v>
      </c>
      <c r="E30" s="16" t="s">
        <v>131</v>
      </c>
      <c r="F30" s="7">
        <v>820.51</v>
      </c>
      <c r="G30" s="9" t="s">
        <v>42</v>
      </c>
      <c r="H30" s="10" t="s">
        <v>42</v>
      </c>
      <c r="I30" s="8">
        <v>2</v>
      </c>
      <c r="J30" s="8" t="s">
        <v>132</v>
      </c>
      <c r="K30" s="15"/>
    </row>
    <row r="31" customFormat="1" ht="28.5" spans="1:11">
      <c r="A31" s="7">
        <v>27</v>
      </c>
      <c r="B31" s="8" t="s">
        <v>115</v>
      </c>
      <c r="C31" s="8" t="s">
        <v>133</v>
      </c>
      <c r="D31" s="8" t="s">
        <v>15</v>
      </c>
      <c r="E31" s="16" t="s">
        <v>134</v>
      </c>
      <c r="F31" s="7">
        <v>1641.02</v>
      </c>
      <c r="G31" s="9" t="s">
        <v>29</v>
      </c>
      <c r="H31" s="10" t="s">
        <v>29</v>
      </c>
      <c r="I31" s="8">
        <v>4</v>
      </c>
      <c r="J31" s="8" t="s">
        <v>122</v>
      </c>
      <c r="K31" s="15"/>
    </row>
    <row r="32" customFormat="1" ht="28.5" spans="1:11">
      <c r="A32" s="7">
        <v>28</v>
      </c>
      <c r="B32" s="8" t="s">
        <v>115</v>
      </c>
      <c r="C32" s="8" t="s">
        <v>135</v>
      </c>
      <c r="D32" s="8" t="s">
        <v>15</v>
      </c>
      <c r="E32" s="16" t="s">
        <v>83</v>
      </c>
      <c r="F32" s="7">
        <v>2461.53</v>
      </c>
      <c r="G32" s="9" t="s">
        <v>23</v>
      </c>
      <c r="H32" s="10" t="s">
        <v>23</v>
      </c>
      <c r="I32" s="8">
        <v>6</v>
      </c>
      <c r="J32" s="8" t="s">
        <v>136</v>
      </c>
      <c r="K32" s="15"/>
    </row>
    <row r="33" customFormat="1" ht="28.5" spans="1:11">
      <c r="A33" s="7">
        <v>29</v>
      </c>
      <c r="B33" s="8" t="s">
        <v>115</v>
      </c>
      <c r="C33" s="8" t="s">
        <v>137</v>
      </c>
      <c r="D33" s="8" t="s">
        <v>15</v>
      </c>
      <c r="E33" s="16" t="s">
        <v>138</v>
      </c>
      <c r="F33" s="7">
        <v>1641.02</v>
      </c>
      <c r="G33" s="9" t="s">
        <v>29</v>
      </c>
      <c r="H33" s="10" t="s">
        <v>29</v>
      </c>
      <c r="I33" s="8">
        <v>4</v>
      </c>
      <c r="J33" s="8" t="s">
        <v>122</v>
      </c>
      <c r="K33" s="15"/>
    </row>
    <row r="34" customFormat="1" ht="28.5" spans="1:11">
      <c r="A34" s="7">
        <v>30</v>
      </c>
      <c r="B34" s="8" t="s">
        <v>115</v>
      </c>
      <c r="C34" s="8" t="s">
        <v>139</v>
      </c>
      <c r="D34" s="8" t="s">
        <v>15</v>
      </c>
      <c r="E34" s="16" t="s">
        <v>140</v>
      </c>
      <c r="F34" s="7">
        <v>2461.53</v>
      </c>
      <c r="G34" s="9" t="s">
        <v>23</v>
      </c>
      <c r="H34" s="10" t="s">
        <v>23</v>
      </c>
      <c r="I34" s="8">
        <v>6</v>
      </c>
      <c r="J34" s="8" t="s">
        <v>136</v>
      </c>
      <c r="K34" s="15"/>
    </row>
    <row r="35" customFormat="1" ht="57" spans="1:11">
      <c r="A35" s="7">
        <v>31</v>
      </c>
      <c r="B35" s="8" t="s">
        <v>141</v>
      </c>
      <c r="C35" s="8" t="s">
        <v>142</v>
      </c>
      <c r="D35" s="8" t="s">
        <v>15</v>
      </c>
      <c r="E35" s="8" t="s">
        <v>143</v>
      </c>
      <c r="F35" s="7">
        <v>829.58</v>
      </c>
      <c r="G35" s="9">
        <v>202207</v>
      </c>
      <c r="H35" s="10" t="s">
        <v>144</v>
      </c>
      <c r="I35" s="8" t="s">
        <v>145</v>
      </c>
      <c r="J35" s="8" t="s">
        <v>146</v>
      </c>
      <c r="K35" s="15" t="s">
        <v>147</v>
      </c>
    </row>
    <row r="36" customFormat="1" ht="57" spans="1:11">
      <c r="A36" s="7">
        <v>32</v>
      </c>
      <c r="B36" s="8" t="s">
        <v>148</v>
      </c>
      <c r="C36" s="8" t="s">
        <v>149</v>
      </c>
      <c r="D36" s="8" t="s">
        <v>15</v>
      </c>
      <c r="E36" s="8" t="s">
        <v>150</v>
      </c>
      <c r="F36" s="7">
        <v>4293.9</v>
      </c>
      <c r="G36" s="9" t="s">
        <v>151</v>
      </c>
      <c r="H36" s="10" t="s">
        <v>152</v>
      </c>
      <c r="I36" s="8" t="s">
        <v>153</v>
      </c>
      <c r="J36" s="8" t="s">
        <v>154</v>
      </c>
      <c r="K36" s="15" t="s">
        <v>155</v>
      </c>
    </row>
    <row r="37" customFormat="1" ht="28.5" spans="1:11">
      <c r="A37" s="7">
        <v>33</v>
      </c>
      <c r="B37" s="8" t="s">
        <v>156</v>
      </c>
      <c r="C37" s="8" t="s">
        <v>157</v>
      </c>
      <c r="D37" s="8" t="s">
        <v>15</v>
      </c>
      <c r="E37" s="8" t="s">
        <v>158</v>
      </c>
      <c r="F37" s="7">
        <v>4985.22</v>
      </c>
      <c r="G37" s="9" t="s">
        <v>159</v>
      </c>
      <c r="H37" s="10" t="s">
        <v>160</v>
      </c>
      <c r="I37" s="8" t="s">
        <v>161</v>
      </c>
      <c r="J37" s="8" t="s">
        <v>162</v>
      </c>
      <c r="K37" s="15" t="s">
        <v>163</v>
      </c>
    </row>
    <row r="38" customFormat="1" ht="28.5" spans="1:11">
      <c r="A38" s="7">
        <v>34</v>
      </c>
      <c r="B38" s="8" t="s">
        <v>156</v>
      </c>
      <c r="C38" s="8" t="s">
        <v>164</v>
      </c>
      <c r="D38" s="8" t="s">
        <v>15</v>
      </c>
      <c r="E38" s="8" t="s">
        <v>165</v>
      </c>
      <c r="F38" s="7">
        <v>4985.22</v>
      </c>
      <c r="G38" s="9" t="s">
        <v>159</v>
      </c>
      <c r="H38" s="10" t="s">
        <v>166</v>
      </c>
      <c r="I38" s="8" t="s">
        <v>167</v>
      </c>
      <c r="J38" s="8" t="s">
        <v>168</v>
      </c>
      <c r="K38" s="15" t="s">
        <v>163</v>
      </c>
    </row>
    <row r="39" customFormat="1" ht="28.5" spans="1:11">
      <c r="A39" s="7">
        <v>35</v>
      </c>
      <c r="B39" s="8" t="s">
        <v>156</v>
      </c>
      <c r="C39" s="8" t="s">
        <v>169</v>
      </c>
      <c r="D39" s="8" t="s">
        <v>47</v>
      </c>
      <c r="E39" s="8" t="s">
        <v>170</v>
      </c>
      <c r="F39" s="7">
        <v>4985.22</v>
      </c>
      <c r="G39" s="9" t="s">
        <v>159</v>
      </c>
      <c r="H39" s="10" t="s">
        <v>160</v>
      </c>
      <c r="I39" s="8" t="s">
        <v>161</v>
      </c>
      <c r="J39" s="8" t="s">
        <v>171</v>
      </c>
      <c r="K39" s="15" t="s">
        <v>163</v>
      </c>
    </row>
    <row r="40" customFormat="1" ht="28.5" spans="1:11">
      <c r="A40" s="7">
        <v>36</v>
      </c>
      <c r="B40" s="8" t="s">
        <v>172</v>
      </c>
      <c r="C40" s="8" t="s">
        <v>173</v>
      </c>
      <c r="D40" s="8" t="s">
        <v>47</v>
      </c>
      <c r="E40" s="8" t="s">
        <v>174</v>
      </c>
      <c r="F40" s="7">
        <v>4977.48</v>
      </c>
      <c r="G40" s="9" t="s">
        <v>159</v>
      </c>
      <c r="H40" s="10" t="s">
        <v>160</v>
      </c>
      <c r="I40" s="8" t="s">
        <v>161</v>
      </c>
      <c r="J40" s="8" t="s">
        <v>175</v>
      </c>
      <c r="K40" s="15" t="s">
        <v>163</v>
      </c>
    </row>
    <row r="41" customFormat="1" ht="28.5" spans="1:11">
      <c r="A41" s="7">
        <v>37</v>
      </c>
      <c r="B41" s="8" t="s">
        <v>172</v>
      </c>
      <c r="C41" s="8" t="s">
        <v>176</v>
      </c>
      <c r="D41" s="8" t="s">
        <v>47</v>
      </c>
      <c r="E41" s="8" t="s">
        <v>177</v>
      </c>
      <c r="F41" s="7">
        <v>4977.48</v>
      </c>
      <c r="G41" s="9" t="s">
        <v>159</v>
      </c>
      <c r="H41" s="10" t="s">
        <v>160</v>
      </c>
      <c r="I41" s="8" t="s">
        <v>161</v>
      </c>
      <c r="J41" s="8" t="s">
        <v>178</v>
      </c>
      <c r="K41" s="15" t="s">
        <v>163</v>
      </c>
    </row>
    <row r="42" customFormat="1" ht="28.5" spans="1:11">
      <c r="A42" s="7">
        <v>38</v>
      </c>
      <c r="B42" s="8" t="s">
        <v>172</v>
      </c>
      <c r="C42" s="8" t="s">
        <v>179</v>
      </c>
      <c r="D42" s="8" t="s">
        <v>15</v>
      </c>
      <c r="E42" s="8" t="s">
        <v>180</v>
      </c>
      <c r="F42" s="7">
        <v>4977.48</v>
      </c>
      <c r="G42" s="9" t="s">
        <v>159</v>
      </c>
      <c r="H42" s="10" t="s">
        <v>160</v>
      </c>
      <c r="I42" s="8" t="s">
        <v>161</v>
      </c>
      <c r="J42" s="8" t="s">
        <v>181</v>
      </c>
      <c r="K42" s="15" t="s">
        <v>163</v>
      </c>
    </row>
    <row r="43" customFormat="1" ht="28.5" spans="1:11">
      <c r="A43" s="7">
        <v>39</v>
      </c>
      <c r="B43" s="8" t="s">
        <v>172</v>
      </c>
      <c r="C43" s="8" t="s">
        <v>182</v>
      </c>
      <c r="D43" s="8" t="s">
        <v>47</v>
      </c>
      <c r="E43" s="8" t="s">
        <v>183</v>
      </c>
      <c r="F43" s="7">
        <v>4977.48</v>
      </c>
      <c r="G43" s="9" t="s">
        <v>159</v>
      </c>
      <c r="H43" s="10" t="s">
        <v>160</v>
      </c>
      <c r="I43" s="8" t="s">
        <v>161</v>
      </c>
      <c r="J43" s="8" t="s">
        <v>178</v>
      </c>
      <c r="K43" s="15" t="s">
        <v>163</v>
      </c>
    </row>
    <row r="44" customFormat="1" ht="28.5" spans="1:11">
      <c r="A44" s="7">
        <v>40</v>
      </c>
      <c r="B44" s="8" t="s">
        <v>172</v>
      </c>
      <c r="C44" s="8" t="s">
        <v>184</v>
      </c>
      <c r="D44" s="8" t="s">
        <v>15</v>
      </c>
      <c r="E44" s="8" t="s">
        <v>185</v>
      </c>
      <c r="F44" s="7">
        <v>4977.48</v>
      </c>
      <c r="G44" s="9" t="s">
        <v>159</v>
      </c>
      <c r="H44" s="10" t="s">
        <v>160</v>
      </c>
      <c r="I44" s="8" t="s">
        <v>161</v>
      </c>
      <c r="J44" s="8" t="s">
        <v>186</v>
      </c>
      <c r="K44" s="15" t="s">
        <v>163</v>
      </c>
    </row>
    <row r="45" customFormat="1" ht="28.5" spans="1:11">
      <c r="A45" s="7">
        <v>41</v>
      </c>
      <c r="B45" s="8" t="s">
        <v>172</v>
      </c>
      <c r="C45" s="8" t="s">
        <v>187</v>
      </c>
      <c r="D45" s="8" t="s">
        <v>47</v>
      </c>
      <c r="E45" s="8" t="s">
        <v>188</v>
      </c>
      <c r="F45" s="7">
        <v>4977.48</v>
      </c>
      <c r="G45" s="9" t="s">
        <v>159</v>
      </c>
      <c r="H45" s="10" t="s">
        <v>160</v>
      </c>
      <c r="I45" s="8" t="s">
        <v>161</v>
      </c>
      <c r="J45" s="8" t="s">
        <v>189</v>
      </c>
      <c r="K45" s="15" t="s">
        <v>163</v>
      </c>
    </row>
    <row r="46" customFormat="1" ht="28.5" spans="1:11">
      <c r="A46" s="7">
        <v>42</v>
      </c>
      <c r="B46" s="8" t="s">
        <v>172</v>
      </c>
      <c r="C46" s="8" t="s">
        <v>190</v>
      </c>
      <c r="D46" s="8" t="s">
        <v>47</v>
      </c>
      <c r="E46" s="8" t="s">
        <v>191</v>
      </c>
      <c r="F46" s="7">
        <v>4977.48</v>
      </c>
      <c r="G46" s="9" t="s">
        <v>159</v>
      </c>
      <c r="H46" s="10" t="s">
        <v>160</v>
      </c>
      <c r="I46" s="8" t="s">
        <v>161</v>
      </c>
      <c r="J46" s="8" t="s">
        <v>192</v>
      </c>
      <c r="K46" s="15" t="s">
        <v>163</v>
      </c>
    </row>
    <row r="47" customFormat="1" ht="28.5" spans="1:11">
      <c r="A47" s="7">
        <v>43</v>
      </c>
      <c r="B47" s="8" t="s">
        <v>193</v>
      </c>
      <c r="C47" s="8" t="s">
        <v>194</v>
      </c>
      <c r="D47" s="8" t="s">
        <v>15</v>
      </c>
      <c r="E47" s="8" t="s">
        <v>195</v>
      </c>
      <c r="F47" s="7">
        <v>4937.64</v>
      </c>
      <c r="G47" s="9" t="s">
        <v>23</v>
      </c>
      <c r="H47" s="10" t="s">
        <v>196</v>
      </c>
      <c r="I47" s="8" t="s">
        <v>197</v>
      </c>
      <c r="J47" s="8" t="s">
        <v>198</v>
      </c>
      <c r="K47" s="15" t="s">
        <v>199</v>
      </c>
    </row>
    <row r="48" customFormat="1" ht="28.5" spans="1:11">
      <c r="A48" s="7">
        <v>44</v>
      </c>
      <c r="B48" s="8" t="s">
        <v>200</v>
      </c>
      <c r="C48" s="8" t="s">
        <v>201</v>
      </c>
      <c r="D48" s="8" t="s">
        <v>47</v>
      </c>
      <c r="E48" s="8" t="s">
        <v>202</v>
      </c>
      <c r="F48" s="7">
        <v>3297.6</v>
      </c>
      <c r="G48" s="9" t="s">
        <v>29</v>
      </c>
      <c r="H48" s="10" t="s">
        <v>203</v>
      </c>
      <c r="I48" s="8" t="s">
        <v>204</v>
      </c>
      <c r="J48" s="8" t="s">
        <v>205</v>
      </c>
      <c r="K48" s="15" t="s">
        <v>163</v>
      </c>
    </row>
  </sheetData>
  <mergeCells count="11"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A1:K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tabSelected="1" topLeftCell="A16" workbookViewId="0">
      <selection activeCell="M15" sqref="M15"/>
    </sheetView>
  </sheetViews>
  <sheetFormatPr defaultColWidth="9" defaultRowHeight="13.5"/>
  <cols>
    <col min="1" max="1" width="4.875" customWidth="1"/>
    <col min="2" max="2" width="15.625" customWidth="1"/>
    <col min="4" max="4" width="5.375" customWidth="1"/>
    <col min="5" max="5" width="19.625" customWidth="1"/>
    <col min="10" max="10" width="23.75" customWidth="1"/>
    <col min="11" max="11" width="9" style="1"/>
  </cols>
  <sheetData>
    <row r="1" spans="1:12">
      <c r="A1" s="2" t="s">
        <v>206</v>
      </c>
      <c r="B1" s="2"/>
      <c r="C1" s="2"/>
      <c r="D1" s="2"/>
      <c r="E1" s="2"/>
      <c r="F1" s="2"/>
      <c r="G1" s="2"/>
      <c r="H1" s="2"/>
      <c r="I1" s="2"/>
      <c r="J1" s="2"/>
      <c r="K1" s="11"/>
      <c r="L1" s="1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11"/>
      <c r="L2" s="12"/>
    </row>
    <row r="3" spans="1:12">
      <c r="A3" s="3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6" t="s">
        <v>6</v>
      </c>
      <c r="G3" s="4" t="s">
        <v>7</v>
      </c>
      <c r="H3" s="4" t="s">
        <v>8</v>
      </c>
      <c r="I3" s="4"/>
      <c r="J3" s="13" t="s">
        <v>9</v>
      </c>
      <c r="K3" s="14" t="s">
        <v>10</v>
      </c>
      <c r="L3" s="12"/>
    </row>
    <row r="4" spans="1:12">
      <c r="A4" s="3"/>
      <c r="B4" s="4"/>
      <c r="C4" s="4"/>
      <c r="D4" s="4"/>
      <c r="E4" s="5"/>
      <c r="F4" s="6"/>
      <c r="G4" s="4"/>
      <c r="H4" s="4" t="s">
        <v>11</v>
      </c>
      <c r="I4" s="4" t="s">
        <v>12</v>
      </c>
      <c r="J4" s="13"/>
      <c r="K4" s="14"/>
      <c r="L4" s="12"/>
    </row>
    <row r="5" customFormat="1" ht="28.5" spans="1:11">
      <c r="A5" s="7">
        <v>1</v>
      </c>
      <c r="B5" s="8" t="s">
        <v>13</v>
      </c>
      <c r="C5" s="8" t="s">
        <v>14</v>
      </c>
      <c r="D5" s="8" t="s">
        <v>15</v>
      </c>
      <c r="E5" s="16" t="s">
        <v>16</v>
      </c>
      <c r="F5" s="7">
        <v>1200</v>
      </c>
      <c r="G5" s="9" t="s">
        <v>23</v>
      </c>
      <c r="H5" s="10" t="s">
        <v>18</v>
      </c>
      <c r="I5" s="8">
        <v>15</v>
      </c>
      <c r="J5" s="8" t="s">
        <v>19</v>
      </c>
      <c r="K5" s="15"/>
    </row>
    <row r="6" customFormat="1" ht="28.5" spans="1:11">
      <c r="A6" s="7">
        <v>2</v>
      </c>
      <c r="B6" s="8" t="s">
        <v>20</v>
      </c>
      <c r="C6" s="8" t="s">
        <v>21</v>
      </c>
      <c r="D6" s="8" t="s">
        <v>15</v>
      </c>
      <c r="E6" s="16" t="s">
        <v>22</v>
      </c>
      <c r="F6" s="7">
        <v>1200</v>
      </c>
      <c r="G6" s="9" t="s">
        <v>23</v>
      </c>
      <c r="H6" s="10" t="s">
        <v>24</v>
      </c>
      <c r="I6" s="8">
        <v>21</v>
      </c>
      <c r="J6" s="8" t="s">
        <v>25</v>
      </c>
      <c r="K6" s="15"/>
    </row>
    <row r="7" customFormat="1" ht="28.5" spans="1:11">
      <c r="A7" s="7">
        <v>3</v>
      </c>
      <c r="B7" s="8" t="s">
        <v>26</v>
      </c>
      <c r="C7" s="8" t="s">
        <v>27</v>
      </c>
      <c r="D7" s="8" t="s">
        <v>15</v>
      </c>
      <c r="E7" s="8" t="s">
        <v>28</v>
      </c>
      <c r="F7" s="7">
        <f>1410+2820</f>
        <v>4230</v>
      </c>
      <c r="G7" s="9" t="s">
        <v>23</v>
      </c>
      <c r="H7" s="10" t="s">
        <v>30</v>
      </c>
      <c r="I7" s="8">
        <v>37</v>
      </c>
      <c r="J7" s="8" t="s">
        <v>31</v>
      </c>
      <c r="K7" s="15"/>
    </row>
    <row r="8" customFormat="1" ht="28.5" spans="1:11">
      <c r="A8" s="7">
        <v>4</v>
      </c>
      <c r="B8" s="8" t="s">
        <v>32</v>
      </c>
      <c r="C8" s="8" t="s">
        <v>33</v>
      </c>
      <c r="D8" s="8" t="s">
        <v>15</v>
      </c>
      <c r="E8" s="16" t="s">
        <v>34</v>
      </c>
      <c r="F8" s="7">
        <f>2820+705</f>
        <v>3525</v>
      </c>
      <c r="G8" s="9" t="s">
        <v>207</v>
      </c>
      <c r="H8" s="10" t="s">
        <v>208</v>
      </c>
      <c r="I8" s="8">
        <v>25</v>
      </c>
      <c r="J8" s="8" t="s">
        <v>37</v>
      </c>
      <c r="K8" s="15" t="s">
        <v>38</v>
      </c>
    </row>
    <row r="9" customFormat="1" ht="28.5" spans="1:11">
      <c r="A9" s="7">
        <v>5</v>
      </c>
      <c r="B9" s="8" t="s">
        <v>39</v>
      </c>
      <c r="C9" s="8" t="s">
        <v>40</v>
      </c>
      <c r="D9" s="8" t="s">
        <v>15</v>
      </c>
      <c r="E9" s="16" t="s">
        <v>41</v>
      </c>
      <c r="F9" s="7">
        <f>705*6</f>
        <v>4230</v>
      </c>
      <c r="G9" s="9" t="s">
        <v>23</v>
      </c>
      <c r="H9" s="10" t="s">
        <v>43</v>
      </c>
      <c r="I9" s="8">
        <v>25</v>
      </c>
      <c r="J9" s="8" t="s">
        <v>44</v>
      </c>
      <c r="K9" s="15"/>
    </row>
    <row r="10" customFormat="1" ht="28.5" spans="1:11">
      <c r="A10" s="7">
        <v>6</v>
      </c>
      <c r="B10" s="8" t="s">
        <v>45</v>
      </c>
      <c r="C10" s="8" t="s">
        <v>46</v>
      </c>
      <c r="D10" s="8" t="s">
        <v>47</v>
      </c>
      <c r="E10" s="16" t="s">
        <v>48</v>
      </c>
      <c r="F10" s="7">
        <v>4230</v>
      </c>
      <c r="G10" s="9" t="s">
        <v>23</v>
      </c>
      <c r="H10" s="10" t="s">
        <v>49</v>
      </c>
      <c r="I10" s="8">
        <v>30</v>
      </c>
      <c r="J10" s="8" t="s">
        <v>50</v>
      </c>
      <c r="K10" s="15" t="s">
        <v>51</v>
      </c>
    </row>
    <row r="11" customFormat="1" ht="40.5" spans="1:11">
      <c r="A11" s="7">
        <v>7</v>
      </c>
      <c r="B11" s="8" t="s">
        <v>52</v>
      </c>
      <c r="C11" s="8" t="s">
        <v>53</v>
      </c>
      <c r="D11" s="8" t="s">
        <v>15</v>
      </c>
      <c r="E11" s="16" t="s">
        <v>54</v>
      </c>
      <c r="F11" s="7">
        <v>1200</v>
      </c>
      <c r="G11" s="9" t="s">
        <v>23</v>
      </c>
      <c r="H11" s="10" t="s">
        <v>55</v>
      </c>
      <c r="I11" s="8">
        <v>12</v>
      </c>
      <c r="J11" s="8" t="s">
        <v>56</v>
      </c>
      <c r="K11" s="15"/>
    </row>
    <row r="12" customFormat="1" ht="28.5" spans="1:11">
      <c r="A12" s="7">
        <v>8</v>
      </c>
      <c r="B12" s="8" t="s">
        <v>209</v>
      </c>
      <c r="C12" s="8" t="s">
        <v>210</v>
      </c>
      <c r="D12" s="8" t="s">
        <v>15</v>
      </c>
      <c r="E12" s="16" t="s">
        <v>211</v>
      </c>
      <c r="F12" s="7">
        <v>1410</v>
      </c>
      <c r="G12" s="9" t="s">
        <v>91</v>
      </c>
      <c r="H12" s="10" t="s">
        <v>212</v>
      </c>
      <c r="I12" s="8">
        <v>26</v>
      </c>
      <c r="J12" s="8" t="s">
        <v>213</v>
      </c>
      <c r="K12" s="15"/>
    </row>
    <row r="13" customFormat="1" ht="28.5" spans="1:11">
      <c r="A13" s="7">
        <v>9</v>
      </c>
      <c r="B13" s="8" t="s">
        <v>57</v>
      </c>
      <c r="C13" s="8" t="s">
        <v>58</v>
      </c>
      <c r="D13" s="8" t="s">
        <v>15</v>
      </c>
      <c r="E13" s="16" t="s">
        <v>59</v>
      </c>
      <c r="F13" s="7">
        <v>1200</v>
      </c>
      <c r="G13" s="9" t="s">
        <v>23</v>
      </c>
      <c r="H13" s="10" t="s">
        <v>60</v>
      </c>
      <c r="I13" s="8">
        <v>18</v>
      </c>
      <c r="J13" s="8" t="s">
        <v>61</v>
      </c>
      <c r="K13" s="15" t="s">
        <v>51</v>
      </c>
    </row>
    <row r="14" customFormat="1" ht="57" spans="1:11">
      <c r="A14" s="7">
        <v>10</v>
      </c>
      <c r="B14" s="8" t="s">
        <v>141</v>
      </c>
      <c r="C14" s="8" t="s">
        <v>142</v>
      </c>
      <c r="D14" s="8" t="s">
        <v>15</v>
      </c>
      <c r="E14" s="8" t="s">
        <v>143</v>
      </c>
      <c r="F14" s="7">
        <v>705</v>
      </c>
      <c r="G14" s="9">
        <v>2022.07</v>
      </c>
      <c r="H14" s="10" t="s">
        <v>214</v>
      </c>
      <c r="I14" s="8" t="s">
        <v>145</v>
      </c>
      <c r="J14" s="8" t="s">
        <v>146</v>
      </c>
      <c r="K14" s="15" t="s">
        <v>147</v>
      </c>
    </row>
    <row r="15" customFormat="1" ht="28.5" spans="1:11">
      <c r="A15" s="7">
        <v>11</v>
      </c>
      <c r="B15" s="8" t="s">
        <v>148</v>
      </c>
      <c r="C15" s="8" t="s">
        <v>149</v>
      </c>
      <c r="D15" s="8" t="s">
        <v>15</v>
      </c>
      <c r="E15" s="8" t="s">
        <v>150</v>
      </c>
      <c r="F15" s="7">
        <v>3525</v>
      </c>
      <c r="G15" s="9" t="s">
        <v>151</v>
      </c>
      <c r="H15" s="10" t="s">
        <v>215</v>
      </c>
      <c r="I15" s="8" t="s">
        <v>216</v>
      </c>
      <c r="J15" s="8" t="s">
        <v>154</v>
      </c>
      <c r="K15" s="15" t="s">
        <v>155</v>
      </c>
    </row>
    <row r="16" customFormat="1" ht="28.5" spans="1:11">
      <c r="A16" s="7">
        <v>12</v>
      </c>
      <c r="B16" s="8" t="s">
        <v>156</v>
      </c>
      <c r="C16" s="8" t="s">
        <v>157</v>
      </c>
      <c r="D16" s="8" t="s">
        <v>15</v>
      </c>
      <c r="E16" s="8" t="s">
        <v>158</v>
      </c>
      <c r="F16" s="7">
        <v>4230</v>
      </c>
      <c r="G16" s="9" t="s">
        <v>159</v>
      </c>
      <c r="H16" s="10" t="s">
        <v>217</v>
      </c>
      <c r="I16" s="8" t="s">
        <v>161</v>
      </c>
      <c r="J16" s="8" t="s">
        <v>162</v>
      </c>
      <c r="K16" s="15" t="s">
        <v>163</v>
      </c>
    </row>
    <row r="17" customFormat="1" ht="28.5" spans="1:11">
      <c r="A17" s="7">
        <v>13</v>
      </c>
      <c r="B17" s="8" t="s">
        <v>156</v>
      </c>
      <c r="C17" s="8" t="s">
        <v>164</v>
      </c>
      <c r="D17" s="8" t="s">
        <v>15</v>
      </c>
      <c r="E17" s="8" t="s">
        <v>165</v>
      </c>
      <c r="F17" s="7">
        <v>4230</v>
      </c>
      <c r="G17" s="9" t="s">
        <v>159</v>
      </c>
      <c r="H17" s="10" t="s">
        <v>166</v>
      </c>
      <c r="I17" s="8" t="s">
        <v>167</v>
      </c>
      <c r="J17" s="8" t="s">
        <v>168</v>
      </c>
      <c r="K17" s="15" t="s">
        <v>163</v>
      </c>
    </row>
    <row r="18" customFormat="1" ht="28.5" spans="1:11">
      <c r="A18" s="7">
        <v>14</v>
      </c>
      <c r="B18" s="8" t="s">
        <v>156</v>
      </c>
      <c r="C18" s="8" t="s">
        <v>169</v>
      </c>
      <c r="D18" s="8" t="s">
        <v>47</v>
      </c>
      <c r="E18" s="8" t="s">
        <v>170</v>
      </c>
      <c r="F18" s="7">
        <v>4230</v>
      </c>
      <c r="G18" s="9" t="s">
        <v>159</v>
      </c>
      <c r="H18" s="10" t="s">
        <v>160</v>
      </c>
      <c r="I18" s="8" t="s">
        <v>161</v>
      </c>
      <c r="J18" s="8" t="s">
        <v>171</v>
      </c>
      <c r="K18" s="15" t="s">
        <v>163</v>
      </c>
    </row>
    <row r="19" customFormat="1" ht="28.5" spans="1:11">
      <c r="A19" s="7">
        <v>15</v>
      </c>
      <c r="B19" s="8" t="s">
        <v>172</v>
      </c>
      <c r="C19" s="8" t="s">
        <v>173</v>
      </c>
      <c r="D19" s="8" t="s">
        <v>47</v>
      </c>
      <c r="E19" s="8" t="s">
        <v>174</v>
      </c>
      <c r="F19" s="7">
        <v>4230</v>
      </c>
      <c r="G19" s="9" t="s">
        <v>159</v>
      </c>
      <c r="H19" s="10" t="s">
        <v>160</v>
      </c>
      <c r="I19" s="8" t="s">
        <v>161</v>
      </c>
      <c r="J19" s="8" t="s">
        <v>175</v>
      </c>
      <c r="K19" s="15" t="s">
        <v>163</v>
      </c>
    </row>
    <row r="20" customFormat="1" ht="28.5" spans="1:11">
      <c r="A20" s="7">
        <v>16</v>
      </c>
      <c r="B20" s="8" t="s">
        <v>172</v>
      </c>
      <c r="C20" s="8" t="s">
        <v>176</v>
      </c>
      <c r="D20" s="8" t="s">
        <v>47</v>
      </c>
      <c r="E20" s="8" t="s">
        <v>177</v>
      </c>
      <c r="F20" s="7">
        <v>4230</v>
      </c>
      <c r="G20" s="9" t="s">
        <v>159</v>
      </c>
      <c r="H20" s="10" t="s">
        <v>160</v>
      </c>
      <c r="I20" s="8" t="s">
        <v>161</v>
      </c>
      <c r="J20" s="8" t="s">
        <v>178</v>
      </c>
      <c r="K20" s="15" t="s">
        <v>163</v>
      </c>
    </row>
    <row r="21" customFormat="1" ht="28.5" spans="1:11">
      <c r="A21" s="7">
        <v>17</v>
      </c>
      <c r="B21" s="8" t="s">
        <v>172</v>
      </c>
      <c r="C21" s="8" t="s">
        <v>179</v>
      </c>
      <c r="D21" s="8" t="s">
        <v>15</v>
      </c>
      <c r="E21" s="8" t="s">
        <v>180</v>
      </c>
      <c r="F21" s="7">
        <v>4230</v>
      </c>
      <c r="G21" s="9" t="s">
        <v>159</v>
      </c>
      <c r="H21" s="10" t="s">
        <v>160</v>
      </c>
      <c r="I21" s="8" t="s">
        <v>161</v>
      </c>
      <c r="J21" s="8" t="s">
        <v>181</v>
      </c>
      <c r="K21" s="15" t="s">
        <v>163</v>
      </c>
    </row>
    <row r="22" customFormat="1" ht="28.5" spans="1:11">
      <c r="A22" s="7">
        <v>18</v>
      </c>
      <c r="B22" s="8" t="s">
        <v>172</v>
      </c>
      <c r="C22" s="8" t="s">
        <v>182</v>
      </c>
      <c r="D22" s="8" t="s">
        <v>47</v>
      </c>
      <c r="E22" s="8" t="s">
        <v>183</v>
      </c>
      <c r="F22" s="7">
        <v>4230</v>
      </c>
      <c r="G22" s="9" t="s">
        <v>159</v>
      </c>
      <c r="H22" s="10" t="s">
        <v>160</v>
      </c>
      <c r="I22" s="8" t="s">
        <v>161</v>
      </c>
      <c r="J22" s="8" t="s">
        <v>178</v>
      </c>
      <c r="K22" s="15" t="s">
        <v>163</v>
      </c>
    </row>
    <row r="23" customFormat="1" ht="28.5" spans="1:11">
      <c r="A23" s="7">
        <v>19</v>
      </c>
      <c r="B23" s="8" t="s">
        <v>172</v>
      </c>
      <c r="C23" s="8" t="s">
        <v>184</v>
      </c>
      <c r="D23" s="8" t="s">
        <v>15</v>
      </c>
      <c r="E23" s="8" t="s">
        <v>185</v>
      </c>
      <c r="F23" s="7">
        <v>4230</v>
      </c>
      <c r="G23" s="9" t="s">
        <v>159</v>
      </c>
      <c r="H23" s="10" t="s">
        <v>160</v>
      </c>
      <c r="I23" s="8" t="s">
        <v>161</v>
      </c>
      <c r="J23" s="8" t="s">
        <v>186</v>
      </c>
      <c r="K23" s="15" t="s">
        <v>163</v>
      </c>
    </row>
    <row r="24" customFormat="1" ht="28.5" spans="1:11">
      <c r="A24" s="7">
        <v>20</v>
      </c>
      <c r="B24" s="8" t="s">
        <v>172</v>
      </c>
      <c r="C24" s="8" t="s">
        <v>187</v>
      </c>
      <c r="D24" s="8" t="s">
        <v>47</v>
      </c>
      <c r="E24" s="8" t="s">
        <v>188</v>
      </c>
      <c r="F24" s="7">
        <v>4230</v>
      </c>
      <c r="G24" s="9" t="s">
        <v>159</v>
      </c>
      <c r="H24" s="10" t="s">
        <v>160</v>
      </c>
      <c r="I24" s="8" t="s">
        <v>161</v>
      </c>
      <c r="J24" s="8" t="s">
        <v>189</v>
      </c>
      <c r="K24" s="15" t="s">
        <v>163</v>
      </c>
    </row>
    <row r="25" customFormat="1" ht="28.5" spans="1:11">
      <c r="A25" s="7">
        <v>21</v>
      </c>
      <c r="B25" s="8" t="s">
        <v>172</v>
      </c>
      <c r="C25" s="8" t="s">
        <v>190</v>
      </c>
      <c r="D25" s="8" t="s">
        <v>47</v>
      </c>
      <c r="E25" s="8" t="s">
        <v>191</v>
      </c>
      <c r="F25" s="7">
        <v>4230</v>
      </c>
      <c r="G25" s="9" t="s">
        <v>159</v>
      </c>
      <c r="H25" s="10" t="s">
        <v>160</v>
      </c>
      <c r="I25" s="8" t="s">
        <v>161</v>
      </c>
      <c r="J25" s="8" t="s">
        <v>192</v>
      </c>
      <c r="K25" s="15" t="s">
        <v>163</v>
      </c>
    </row>
    <row r="26" customFormat="1" ht="28.5" spans="1:11">
      <c r="A26" s="7">
        <v>22</v>
      </c>
      <c r="B26" s="8" t="s">
        <v>193</v>
      </c>
      <c r="C26" s="8" t="s">
        <v>194</v>
      </c>
      <c r="D26" s="8" t="s">
        <v>15</v>
      </c>
      <c r="E26" s="8" t="s">
        <v>195</v>
      </c>
      <c r="F26" s="7">
        <v>1200</v>
      </c>
      <c r="G26" s="9" t="s">
        <v>23</v>
      </c>
      <c r="H26" s="10" t="s">
        <v>196</v>
      </c>
      <c r="I26" s="8" t="s">
        <v>197</v>
      </c>
      <c r="J26" s="8" t="s">
        <v>198</v>
      </c>
      <c r="K26" s="15" t="s">
        <v>199</v>
      </c>
    </row>
    <row r="27" customFormat="1" ht="28.5" spans="1:11">
      <c r="A27" s="7">
        <v>23</v>
      </c>
      <c r="B27" s="8" t="s">
        <v>200</v>
      </c>
      <c r="C27" s="8" t="s">
        <v>201</v>
      </c>
      <c r="D27" s="8" t="s">
        <v>47</v>
      </c>
      <c r="E27" s="8" t="s">
        <v>202</v>
      </c>
      <c r="F27" s="7">
        <v>1200</v>
      </c>
      <c r="G27" s="9" t="s">
        <v>159</v>
      </c>
      <c r="H27" s="10" t="s">
        <v>159</v>
      </c>
      <c r="I27" s="8" t="s">
        <v>218</v>
      </c>
      <c r="J27" s="8" t="s">
        <v>205</v>
      </c>
      <c r="K27" s="15" t="s">
        <v>163</v>
      </c>
    </row>
    <row r="28" spans="6:6">
      <c r="F28">
        <f>SUM(F5:F27)</f>
        <v>71355</v>
      </c>
    </row>
  </sheetData>
  <mergeCells count="11"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A1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2022年下半年企业申报社保补贴花名册</vt:lpstr>
      <vt:lpstr>2022年下半年企业申报岗位补贴花名册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2023-07-06T00:49:00Z</dcterms:created>
  <dcterms:modified xsi:type="dcterms:W3CDTF">2023-08-02T09:05:42Z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C1D32E937D61484FADB6E0763CE22B3C_13</vt:lpwstr>
  </property>
  <property fmtid="{D5CDD505-2E9C-101B-9397-08002B2CF9AE}" pid="3" name="KSOProductBuildVer">
    <vt:lpwstr>2052-11.1.0.14309</vt:lpwstr>
  </property>
</Properties>
</file>