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490" activeTab="0"/>
  </bookViews>
  <sheets>
    <sheet name="马坝镇" sheetId="1" r:id="rId1"/>
    <sheet name="白土镇" sheetId="2" r:id="rId2"/>
    <sheet name="樟市镇" sheetId="3" r:id="rId3"/>
    <sheet name="罗坑镇" sheetId="4" r:id="rId4"/>
    <sheet name="乌石镇" sheetId="5" r:id="rId5"/>
    <sheet name="沙溪镇" sheetId="6" r:id="rId6"/>
    <sheet name="枫湾镇" sheetId="7" r:id="rId7"/>
    <sheet name="小坑镇" sheetId="8" state="hidden" r:id="rId8"/>
    <sheet name="大塘镇" sheetId="9" r:id="rId9"/>
    <sheet name="Sheet1" sheetId="10" state="hidden" r:id="rId10"/>
  </sheets>
  <definedNames>
    <definedName name="_xlnm.Print_Area" localSheetId="0">'马坝镇'!$A$1:$L$34</definedName>
  </definedNames>
  <calcPr fullCalcOnLoad="1"/>
</workbook>
</file>

<file path=xl/sharedStrings.xml><?xml version="1.0" encoding="utf-8"?>
<sst xmlns="http://schemas.openxmlformats.org/spreadsheetml/2006/main" count="702" uniqueCount="258">
  <si>
    <t>2020年农机购置补贴公示表（第二批）</t>
  </si>
  <si>
    <t xml:space="preserve">    经曲江区农机主管部门和财政局审核，同意下列购机申请者享受补贴，现予公示，公示时间自2020年 11月02日开始至2020年11月08日止，对下列申请者获得补贴有异议者，请书面和电话向韶关市曲江区农业机械管理局反映。联系部门：韶关市曲江区农业机械管理局，联系电话：07516682185，联系人：林月娣。韶关市曲江区财政局联系电话：6666023，韶关市曲江区马坝镇联系电话：6666455
                                                                  2020年11月02日
注：本年度本县农机购置中央补贴指标218.6376 万元（已审批￥309980.00万元）
</t>
  </si>
  <si>
    <t>序号</t>
  </si>
  <si>
    <t>所在乡（镇）</t>
  </si>
  <si>
    <t>所在村</t>
  </si>
  <si>
    <t>购机者姓名</t>
  </si>
  <si>
    <t>机具品目</t>
  </si>
  <si>
    <t>生产厂家</t>
  </si>
  <si>
    <t>购买机型</t>
  </si>
  <si>
    <t>经销商</t>
  </si>
  <si>
    <t>购买数量（台）</t>
  </si>
  <si>
    <t>单台销售价格（元）</t>
  </si>
  <si>
    <t>单台补贴额（元）</t>
  </si>
  <si>
    <t xml:space="preserve">              总补贴额（元）</t>
  </si>
  <si>
    <t>1</t>
  </si>
  <si>
    <t>马坝镇</t>
  </si>
  <si>
    <t>马坝镇石堡村委会红火岭村19号</t>
  </si>
  <si>
    <t>林寿明</t>
  </si>
  <si>
    <t>微耕机</t>
  </si>
  <si>
    <t>洛阳卓格哈斯机械有限公司</t>
  </si>
  <si>
    <t>1WGQ4-90M5</t>
  </si>
  <si>
    <t>韶关市曲江区家金农机店</t>
  </si>
  <si>
    <t>2</t>
  </si>
  <si>
    <t>阳岗回龙塘501号</t>
  </si>
  <si>
    <t>韶关市曲江区胜意农机专业合作社</t>
  </si>
  <si>
    <t>施肥机</t>
  </si>
  <si>
    <t>湖南龙舟农机股份有限公司</t>
  </si>
  <si>
    <t>2FH-6</t>
  </si>
  <si>
    <t>韶关市如意农机有限公司</t>
  </si>
  <si>
    <t>3</t>
  </si>
  <si>
    <t>演山村委会斗禾冲村25号</t>
  </si>
  <si>
    <t>徐国强</t>
  </si>
  <si>
    <t>4</t>
  </si>
  <si>
    <t>石堡村委会杨屋三队2号</t>
  </si>
  <si>
    <t>杨小凤</t>
  </si>
  <si>
    <t>喷灌机</t>
  </si>
  <si>
    <t>珠海市绿田机械有限公司</t>
  </si>
  <si>
    <t>8PQ-1.2FA</t>
  </si>
  <si>
    <t>韶关市曲江区家金农机店(经销商)</t>
  </si>
  <si>
    <t>5</t>
  </si>
  <si>
    <t>南华村委会老黄屋村1号</t>
  </si>
  <si>
    <t>黄立发</t>
  </si>
  <si>
    <t>重庆力宁机械制造有限公司</t>
  </si>
  <si>
    <t>1WG4.0-95FQ-ZC</t>
  </si>
  <si>
    <t>6</t>
  </si>
  <si>
    <t>阳岗路28号4栋504房</t>
  </si>
  <si>
    <t>徐赞明</t>
  </si>
  <si>
    <t>增氧机</t>
  </si>
  <si>
    <t>广东顺德凯雷机械有限公司</t>
  </si>
  <si>
    <t>YL-1.5</t>
  </si>
  <si>
    <t>韶关市如意农机有限公司(经销商)</t>
  </si>
  <si>
    <t>7</t>
  </si>
  <si>
    <t>马坝村委会马屋村15号</t>
  </si>
  <si>
    <t>李发新</t>
  </si>
  <si>
    <t>8</t>
  </si>
  <si>
    <t>阳岗村委会廖屋55号</t>
  </si>
  <si>
    <t>廖志雄</t>
  </si>
  <si>
    <t>重庆科邦机械制造有限公司</t>
  </si>
  <si>
    <t>9</t>
  </si>
  <si>
    <t>演山村委会塘边排村1号</t>
  </si>
  <si>
    <t>曾树新</t>
  </si>
  <si>
    <t>10</t>
  </si>
  <si>
    <t>石堡村委会新林屋村16号</t>
  </si>
  <si>
    <t>林旱新</t>
  </si>
  <si>
    <t>11</t>
  </si>
  <si>
    <t>阳岗村委会黄泥墩村17号</t>
  </si>
  <si>
    <t>林手娣</t>
  </si>
  <si>
    <t>12</t>
  </si>
  <si>
    <t>沿堤二路5号</t>
  </si>
  <si>
    <t>成志明</t>
  </si>
  <si>
    <t>13</t>
  </si>
  <si>
    <t>阳岗村委会车寮村34号</t>
  </si>
  <si>
    <t>苏俏宇</t>
  </si>
  <si>
    <t>14</t>
  </si>
  <si>
    <t>安山村委会岭窝子村83号</t>
  </si>
  <si>
    <t>赖燕飞</t>
  </si>
  <si>
    <t>8PQ-1.2FB</t>
  </si>
  <si>
    <t>15</t>
  </si>
  <si>
    <t>南华村委会老黄屋村21号</t>
  </si>
  <si>
    <t>黄晨森</t>
  </si>
  <si>
    <t>16</t>
  </si>
  <si>
    <t>松山下村委会大坑塘村1号</t>
  </si>
  <si>
    <t>马柏明</t>
  </si>
  <si>
    <t>17</t>
  </si>
  <si>
    <t>龙岗村委会欧山一队18号</t>
  </si>
  <si>
    <t>刘顺远</t>
  </si>
  <si>
    <t>18</t>
  </si>
  <si>
    <t>马坝村委会马屋村7号</t>
  </si>
  <si>
    <t>马新华</t>
  </si>
  <si>
    <t>19</t>
  </si>
  <si>
    <t>镇山子背村委会界排岭村10号</t>
  </si>
  <si>
    <t>温等财</t>
  </si>
  <si>
    <t>20</t>
  </si>
  <si>
    <t>马坝大道南42号水产局试验场1栋102房</t>
  </si>
  <si>
    <t>邹润发</t>
  </si>
  <si>
    <t>21</t>
  </si>
  <si>
    <t>石堡村委会红火岭村19号</t>
  </si>
  <si>
    <t>22</t>
  </si>
  <si>
    <t>马坝镇府前中路22号</t>
  </si>
  <si>
    <t>潘锦才</t>
  </si>
  <si>
    <t>23</t>
  </si>
  <si>
    <t>马坝镇石堡村委会杨屋三队9号</t>
  </si>
  <si>
    <t>杨元开</t>
  </si>
  <si>
    <t>24</t>
  </si>
  <si>
    <t>马坝镇转溪村委会黎屋9号</t>
  </si>
  <si>
    <t>黎兹雨</t>
  </si>
  <si>
    <t>25</t>
  </si>
  <si>
    <t>马坝大道中69号3栋203房</t>
  </si>
  <si>
    <t>阮伟全</t>
  </si>
  <si>
    <t>重庆宗申巴贝锐拖拉机制造有限公司</t>
  </si>
  <si>
    <t>1WG4.0-60FQ-ZL</t>
  </si>
  <si>
    <t>26</t>
  </si>
  <si>
    <t>阳岗村委会三车村5号</t>
  </si>
  <si>
    <t>高云树</t>
  </si>
  <si>
    <t>YL-3</t>
  </si>
  <si>
    <t>27</t>
  </si>
  <si>
    <t>阳岗村委会廖屋4号</t>
  </si>
  <si>
    <t>沈有娣</t>
  </si>
  <si>
    <t>28</t>
  </si>
  <si>
    <t>阳岗村委会廖屋35号</t>
  </si>
  <si>
    <t>魏雪娣</t>
  </si>
  <si>
    <t>29</t>
  </si>
  <si>
    <t>松山下村委会新屋45号</t>
  </si>
  <si>
    <t>邱锡坤</t>
  </si>
  <si>
    <t>YL-1.1</t>
  </si>
  <si>
    <t>30</t>
  </si>
  <si>
    <t>石堡村委会塔下村1号</t>
  </si>
  <si>
    <t>朱同明</t>
  </si>
  <si>
    <t>合计</t>
  </si>
  <si>
    <t>享受农机购置补贴的农户信息表</t>
  </si>
  <si>
    <r>
      <t xml:space="preserve">    </t>
    </r>
    <r>
      <rPr>
        <b/>
        <sz val="16"/>
        <rFont val="仿宋_GB2312"/>
        <family val="3"/>
      </rPr>
      <t>经曲江区农机主管部门和财政局审核，同意下列购机申请者享受补贴，现予公示，公示时间自2020年 11月02日开始至2020年11月08日止，对下列申请者获得补贴有异议者，请书面和电话向韶关市曲江区农业机械管理局反映。联系部门：韶关市曲江区农业机械管理局，联系电话：07516682185，联系人：林月娣。韶关市曲江区财政局联系电话：6666023，韶关市曲江区白土镇联系电话：6481188
                                                                       2020年11月02日
注：本年度本县农机购置中央补贴指标218.6376 万元（已审批￥309980.00万元）</t>
    </r>
  </si>
  <si>
    <t>白土镇</t>
  </si>
  <si>
    <t>由坪村委会塘夫队3号</t>
  </si>
  <si>
    <t>陈宜考</t>
  </si>
  <si>
    <t>中乡村委会邓屋队31号</t>
  </si>
  <si>
    <t>邓有珍</t>
  </si>
  <si>
    <t xml:space="preserve">    经曲江区农机主管部门和财政局审核，同意下列购机申请者享受补贴，现予公示，公示时间自2020年 11月02日开始至2020年11月08日止，对下列申请者获得补贴有异议者，请书面和电话向韶关市曲江区农业机械管理局反映。联系部门：韶关市曲江区农业机械管理局，联系电话：07516682185，联系人：林月娣。韶关市曲江区财政局联系电话：6666023，韶关市曲江区樟市镇联系电话：6491433
                                                                 2020年11月02日
注：本年度本县农机购置中央补贴指标218.6376 万元（已审批￥309980.00万元）
</t>
  </si>
  <si>
    <t>樟市镇</t>
  </si>
  <si>
    <t>樟市村委会元昌队31号</t>
  </si>
  <si>
    <t>钟云金</t>
  </si>
  <si>
    <t>旋耕机</t>
  </si>
  <si>
    <t>河南沃正实业有限公司</t>
  </si>
  <si>
    <t>1GQN-200A</t>
  </si>
  <si>
    <t>韶关市盛鼎农业机械有限公司</t>
  </si>
  <si>
    <t>河南豪丰农业装备有限公司</t>
  </si>
  <si>
    <t>1GKNH-230</t>
  </si>
  <si>
    <t>韶关市盛鼎农业机械有限公司(经销商)</t>
  </si>
  <si>
    <t>轮式拖拉机</t>
  </si>
  <si>
    <t>道依茨法尔机械有限公司</t>
  </si>
  <si>
    <t>CD904S</t>
  </si>
  <si>
    <t>韶关市惠田机械有限公司</t>
  </si>
  <si>
    <t>留坑村委会赖屋村73号</t>
  </si>
  <si>
    <t>赖绍光</t>
  </si>
  <si>
    <t>1GQN-180A</t>
  </si>
  <si>
    <t>常州东风农机集团有限公司</t>
  </si>
  <si>
    <t>DF704</t>
  </si>
  <si>
    <t>樟市镇东约村委会华屋村26号</t>
  </si>
  <si>
    <t>黎振辉</t>
  </si>
  <si>
    <t>1GKNS-230</t>
  </si>
  <si>
    <t>樟市村委会船厂村33号</t>
  </si>
  <si>
    <t>邱星良</t>
  </si>
  <si>
    <t>南约村委会麻竹坑队26号</t>
  </si>
  <si>
    <t>王锡永</t>
  </si>
  <si>
    <t>YL-0.75</t>
  </si>
  <si>
    <t>河北圣和农业机械有限公司</t>
  </si>
  <si>
    <t>1GQQNZGK-230</t>
  </si>
  <si>
    <t>韶关市惠田机械有限公司(经销商)</t>
  </si>
  <si>
    <t>樟市村委会仁记村26号</t>
  </si>
  <si>
    <t>梁指强</t>
  </si>
  <si>
    <t>自走履带式谷物联合收割机（全喂入）</t>
  </si>
  <si>
    <t>江苏沃得农业机械股份有限公司(原:江苏沃得农业机械有限公司)</t>
  </si>
  <si>
    <t>4LZ-6.0EAQ</t>
  </si>
  <si>
    <t>樟市镇北约村委会新欧屋村65号</t>
  </si>
  <si>
    <t>韶关市曲江区顺意种植专业合作社</t>
  </si>
  <si>
    <t>遥控飞行喷雾机（植保无人飞机）</t>
  </si>
  <si>
    <t>广州极飞科技有限公司</t>
  </si>
  <si>
    <t>3WWDZ-20A</t>
  </si>
  <si>
    <t>韶关市恒昊农业科技有限公司</t>
  </si>
  <si>
    <t>东约村委会华屋村7号</t>
  </si>
  <si>
    <t>华景忠</t>
  </si>
  <si>
    <t>流坑村委会流坑村</t>
  </si>
  <si>
    <t>韶关东升农业发展有限公司</t>
  </si>
  <si>
    <t>樟市镇樟市街24号</t>
  </si>
  <si>
    <t>易昌明</t>
  </si>
  <si>
    <t xml:space="preserve">    经曲江区农机主管部门和财政局审核，同意下列购机申请者享受补贴，现予公示，公示时间自2020年 11月02日开始至2020年11月08日止，对下列申请者获得补贴有异议者，请书面和电话向韶关市曲江区农业机械管理局反映。联系部门：韶关市曲江区农业机械管理局，联系电话：07516682185，联系人：林月娣。韶关市曲江区财政局联系电话：6666023，韶关市曲江区罗坑镇联系电话：6406038
                                                                  2020年11月02日
注：本年度本县农机购置中央补贴指标218.6376 万元（已审批￥309980.00万元）
</t>
  </si>
  <si>
    <t>罗坑镇</t>
  </si>
  <si>
    <t>罗坑村委会坳顶村12号</t>
  </si>
  <si>
    <t>黄初强</t>
  </si>
  <si>
    <t>田园管理机</t>
  </si>
  <si>
    <t>重庆安晓机械有限公司</t>
  </si>
  <si>
    <t>3TGQ-4.0-A</t>
  </si>
  <si>
    <r>
      <t xml:space="preserve">    </t>
    </r>
    <r>
      <rPr>
        <b/>
        <sz val="16"/>
        <rFont val="仿宋_GB2312"/>
        <family val="3"/>
      </rPr>
      <t>经曲江区农机主管部门和财政局审核，同意下列购机申请者享受补贴，现予公示，公示时间自2020年 11月02日开始至2020年11月08日止，对下列申请者获得补贴有异议者，请书面和电话向韶关市曲江区农业机械管理局反映。联系部门：韶关市曲江区农业机械管理局，联系电话：07516682185，联系人：林月娣。韶关市曲江区财政局联系电话：6666023，韶关市曲江区乌石镇联系电话：6631100
                                                                       2020年11月02日
注：本年度本县农机购置中央补贴指标218.6376 万元（已审批￥309980.00万元）</t>
    </r>
    <r>
      <rPr>
        <b/>
        <sz val="14"/>
        <rFont val="仿宋_GB2312"/>
        <family val="3"/>
      </rPr>
      <t xml:space="preserve">
</t>
    </r>
  </si>
  <si>
    <t>乌石镇</t>
  </si>
  <si>
    <t>大坑口镇石角村委会练屋村6号</t>
  </si>
  <si>
    <t>练庆行</t>
  </si>
  <si>
    <t>展如村委会刘屋村2号</t>
  </si>
  <si>
    <t>刘细伟</t>
  </si>
  <si>
    <r>
      <t xml:space="preserve">    </t>
    </r>
    <r>
      <rPr>
        <b/>
        <sz val="16"/>
        <rFont val="仿宋_GB2312"/>
        <family val="3"/>
      </rPr>
      <t>经曲江区农机主管部门和财政局审核，同意下列购机申请者享受补贴，现予公示，公示时间自2020年 11月02日开始至2020年11月08日止，对下列申请者获得补贴有异议者，请书面和电话向韶关市曲江区农业机械管理局反映。联系部门：韶关市曲江区农业机械管理局，联系电话：07516682185，联系人：林月娣。韶关市曲江区财政局联系电话：6666023，韶关市曲江区沙溪镇联系电话：6611168
                                                                       2020年11月02日
注：本年度本县农机购置中央补贴指标218.6376 万元（已审批￥309980.00万元）</t>
    </r>
  </si>
  <si>
    <t>沙溪镇</t>
  </si>
  <si>
    <t>东华村委会泥洋村9号</t>
  </si>
  <si>
    <t>欧国志</t>
  </si>
  <si>
    <t>解放路铁路边(沙溪镇简易农贸市场对面)</t>
  </si>
  <si>
    <t>韶关市曲江区狮坪农机专业合作社</t>
  </si>
  <si>
    <t>盐城麦海农业机械制造有限公司</t>
  </si>
  <si>
    <t>1JMSL-240</t>
  </si>
  <si>
    <t>清远市富农农业机械有限公司(经销商)</t>
  </si>
  <si>
    <r>
      <t xml:space="preserve">    </t>
    </r>
    <r>
      <rPr>
        <b/>
        <sz val="16"/>
        <rFont val="仿宋_GB2312"/>
        <family val="3"/>
      </rPr>
      <t>经曲江区农机主管部门和财政局审核，同意下列购机申请者享受补贴，现予公示，公示时间自2020年 11月02日开始至2020年11月08日止，对下列申请者获得补贴有异议者，请书面和电话向韶关市曲江区农业机械管理局反映。联系部门：韶关市曲江区农业机械管理局，联系电话：07516682185，联系人：林月娣。韶关市曲江区财政局联系电话：6666023，韶关市曲江区枫湾镇联系电话：6581021
                                                                       2020年11月02日
注：本年度本县农机购置中央补贴指标218.6376 万元（已审批￥309980.00万元）</t>
    </r>
  </si>
  <si>
    <t>枫湾镇</t>
  </si>
  <si>
    <t>枫湾村委会塘口岭村24号</t>
  </si>
  <si>
    <t>李付强</t>
  </si>
  <si>
    <t>石峰村委会细竹山村37号</t>
  </si>
  <si>
    <t>梁细平</t>
  </si>
  <si>
    <t>石峰村委会坑口村15号</t>
  </si>
  <si>
    <t>胡克夏</t>
  </si>
  <si>
    <t>石峰村委会坑口村16号</t>
  </si>
  <si>
    <t>胡可兵</t>
  </si>
  <si>
    <t>步村村委会窝子村22号</t>
  </si>
  <si>
    <t>曾庆新</t>
  </si>
  <si>
    <t>2020年农机购置补贴公示表（第一批）</t>
  </si>
  <si>
    <r>
      <t xml:space="preserve">    </t>
    </r>
    <r>
      <rPr>
        <b/>
        <sz val="16"/>
        <rFont val="仿宋_GB2312"/>
        <family val="3"/>
      </rPr>
      <t>经曲江区农机主管部门和财政局审核，同意下列购机申请者享受补贴，现予公示，公示时间自2020年 月  日开始至2020年 月  日止，对下列申请者获得补贴有异议者，请书面和电话向韶关市曲江区农业机械管理局反映。联系部门：韶关市曲江区农业机械管理局，联系电话：07516682185，联系人：林月娣。韶关市曲江区财政局联系电话：6666023，韶关市曲江区小坑镇联系电话：6596173
                                                                       2020年 月 日
注：本年度本县农机购置中央补贴指标 万元（已审批￥万元）</t>
    </r>
  </si>
  <si>
    <t>小坑镇</t>
  </si>
  <si>
    <r>
      <t xml:space="preserve">    </t>
    </r>
    <r>
      <rPr>
        <b/>
        <sz val="16"/>
        <rFont val="仿宋_GB2312"/>
        <family val="3"/>
      </rPr>
      <t>经曲江区农机主管部门和财政局审核，同意下列购机申请者享受补贴，现予公示，公示时间自2020年 11月02日开始至2020年11月08日止，对下列申请者获得补贴有异议者，请书面和电话向韶关市曲江区农业机械管理局反映。联系部门：韶关市曲江区农业机械管理局，联系电话：07516682185，联系人：林月娣。韶关市曲江区财政局联系电话：6666023，韶关市曲江区马坝镇联系电话：6666455
                                                                2020年11月02日
注：本年度本县农机购置中央补贴指标218.6376 万元（已审批￥309980.00万元）</t>
    </r>
    <r>
      <rPr>
        <b/>
        <sz val="14"/>
        <rFont val="仿宋_GB2312"/>
        <family val="3"/>
      </rPr>
      <t xml:space="preserve">
</t>
    </r>
  </si>
  <si>
    <t>大塘镇</t>
  </si>
  <si>
    <t>竹园村委会八角庙</t>
  </si>
  <si>
    <t>韶关市曲江区农胜奶牛畜牧有限公司</t>
  </si>
  <si>
    <t>挤奶机</t>
  </si>
  <si>
    <t>佛山力淳乳业机械有限公司</t>
  </si>
  <si>
    <t>9JBL-40</t>
  </si>
  <si>
    <t>佛山力淳乳业机械有限公司(直销)</t>
  </si>
  <si>
    <t>文明路25号</t>
  </si>
  <si>
    <t>朱润华</t>
  </si>
  <si>
    <t>其田村委会肖屋村36号</t>
  </si>
  <si>
    <t>吴素英</t>
  </si>
  <si>
    <t>塘口村委会土陂头村12号</t>
  </si>
  <si>
    <t>温福云</t>
  </si>
  <si>
    <t>1GQN-200H</t>
  </si>
  <si>
    <t>其田村委会黄田村14号</t>
  </si>
  <si>
    <t>谢雪枚</t>
  </si>
  <si>
    <t>1WG4.0-105FQ-ZC2</t>
  </si>
  <si>
    <t>新桥村委会带角山村12号</t>
  </si>
  <si>
    <t>朱亚林</t>
  </si>
  <si>
    <t>其田村委会上下井村5号</t>
  </si>
  <si>
    <t>丘开成</t>
  </si>
  <si>
    <t>历山村委会卢郭村4号</t>
  </si>
  <si>
    <t>卢清祥</t>
  </si>
  <si>
    <t>江门市新会区新农机械有限公司</t>
  </si>
  <si>
    <t>1GS8L-70</t>
  </si>
  <si>
    <t>塘口村委会上下岭村12号</t>
  </si>
  <si>
    <t>陈尾松</t>
  </si>
  <si>
    <t>其田村委会赤苟岭18号</t>
  </si>
  <si>
    <t>肖永钦</t>
  </si>
  <si>
    <t>其田村委会赤苟岭村3号</t>
  </si>
  <si>
    <t>肖郁峰</t>
  </si>
  <si>
    <t>东岗岭村委下侯村25号</t>
  </si>
  <si>
    <t>侯友林</t>
  </si>
  <si>
    <t>大塘镇其田村委会上下井村6号</t>
  </si>
  <si>
    <t>丘兆平</t>
  </si>
  <si>
    <t>2020年农机购置补贴公示表（第二批）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</si>
</sst>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6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4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  <xf numFmtId="0" fontId="8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8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justify" vertical="top" wrapText="1"/>
    </xf>
    <xf numFmtId="0" fontId="0" fillId="0" borderId="10" xfId="0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24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25" xfId="0" applyFont="1" applyBorder="1" applyAlignment="1">
      <alignment horizontal="center" wrapText="1"/>
    </xf>
  </cellXfs>
  <cellStyles count="57">
    <cellStyle name="Normal" xfId="0"/>
    <cellStyle name="?" xfId="15"/>
    <cellStyle name="?_2015年购机补贴公示栏（第一批）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㼿" xfId="63"/>
    <cellStyle name="㼿‿‿㼿㼿㼿㼠" xfId="64"/>
    <cellStyle name="㼿㼿" xfId="65"/>
    <cellStyle name="㼿㼿?" xfId="66"/>
    <cellStyle name="㼿㼿㼿㼠" xfId="67"/>
    <cellStyle name="㼿㼠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A1" sqref="A1:L1"/>
    </sheetView>
  </sheetViews>
  <sheetFormatPr defaultColWidth="9.00390625" defaultRowHeight="39.75" customHeight="1"/>
  <cols>
    <col min="1" max="1" width="3.625" style="0" customWidth="1"/>
    <col min="2" max="2" width="10.375" style="0" customWidth="1"/>
    <col min="3" max="3" width="13.50390625" style="0" customWidth="1"/>
    <col min="4" max="4" width="7.50390625" style="0" customWidth="1"/>
    <col min="5" max="5" width="13.875" style="0" customWidth="1"/>
    <col min="6" max="6" width="15.75390625" style="0" customWidth="1"/>
    <col min="7" max="7" width="11.75390625" style="0" customWidth="1"/>
    <col min="8" max="8" width="17.125" style="0" customWidth="1"/>
    <col min="9" max="9" width="7.50390625" style="0" customWidth="1"/>
    <col min="10" max="10" width="12.25390625" style="0" customWidth="1"/>
    <col min="11" max="11" width="11.375" style="0" customWidth="1"/>
    <col min="12" max="12" width="9.625" style="0" customWidth="1"/>
  </cols>
  <sheetData>
    <row r="1" spans="1:12" ht="44.25" customHeight="1">
      <c r="A1" s="37" t="s">
        <v>257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33.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39.7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9" t="s">
        <v>10</v>
      </c>
      <c r="J3" s="3" t="s">
        <v>11</v>
      </c>
      <c r="K3" s="10" t="s">
        <v>12</v>
      </c>
      <c r="L3" s="11" t="s">
        <v>13</v>
      </c>
    </row>
    <row r="4" spans="1:12" ht="43.5" customHeight="1">
      <c r="A4" s="6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5" t="s">
        <v>21</v>
      </c>
      <c r="I4" s="21">
        <v>1</v>
      </c>
      <c r="J4" s="21">
        <v>3500</v>
      </c>
      <c r="K4" s="21">
        <v>710</v>
      </c>
      <c r="L4" s="21">
        <v>710</v>
      </c>
    </row>
    <row r="5" spans="1:12" ht="75.75" customHeight="1">
      <c r="A5" s="6" t="s">
        <v>22</v>
      </c>
      <c r="B5" s="4" t="s">
        <v>15</v>
      </c>
      <c r="C5" s="4" t="s">
        <v>23</v>
      </c>
      <c r="D5" s="4" t="s">
        <v>24</v>
      </c>
      <c r="E5" s="4" t="s">
        <v>25</v>
      </c>
      <c r="F5" s="4" t="s">
        <v>26</v>
      </c>
      <c r="G5" s="4" t="s">
        <v>27</v>
      </c>
      <c r="H5" s="5" t="s">
        <v>28</v>
      </c>
      <c r="I5" s="21">
        <v>1</v>
      </c>
      <c r="J5" s="21">
        <v>25800</v>
      </c>
      <c r="K5" s="21">
        <v>8100</v>
      </c>
      <c r="L5" s="21">
        <v>8100</v>
      </c>
    </row>
    <row r="6" spans="1:12" ht="39.75" customHeight="1">
      <c r="A6" s="6" t="s">
        <v>29</v>
      </c>
      <c r="B6" s="4" t="s">
        <v>15</v>
      </c>
      <c r="C6" s="4" t="s">
        <v>30</v>
      </c>
      <c r="D6" s="4" t="s">
        <v>31</v>
      </c>
      <c r="E6" s="4" t="s">
        <v>18</v>
      </c>
      <c r="F6" s="4" t="s">
        <v>19</v>
      </c>
      <c r="G6" s="4" t="s">
        <v>20</v>
      </c>
      <c r="H6" s="5" t="s">
        <v>21</v>
      </c>
      <c r="I6" s="21">
        <v>1</v>
      </c>
      <c r="J6" s="21">
        <v>3000</v>
      </c>
      <c r="K6" s="21">
        <v>710</v>
      </c>
      <c r="L6" s="21">
        <v>710</v>
      </c>
    </row>
    <row r="7" spans="1:12" ht="39.75" customHeight="1">
      <c r="A7" s="6" t="s">
        <v>32</v>
      </c>
      <c r="B7" s="4" t="s">
        <v>15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5" t="s">
        <v>38</v>
      </c>
      <c r="I7" s="21">
        <v>1</v>
      </c>
      <c r="J7" s="21">
        <v>900</v>
      </c>
      <c r="K7" s="21">
        <v>240</v>
      </c>
      <c r="L7" s="21">
        <v>240</v>
      </c>
    </row>
    <row r="8" spans="1:12" ht="39.75" customHeight="1">
      <c r="A8" s="6" t="s">
        <v>39</v>
      </c>
      <c r="B8" s="4" t="s">
        <v>15</v>
      </c>
      <c r="C8" s="4" t="s">
        <v>40</v>
      </c>
      <c r="D8" s="4" t="s">
        <v>41</v>
      </c>
      <c r="E8" s="4" t="s">
        <v>18</v>
      </c>
      <c r="F8" s="4" t="s">
        <v>42</v>
      </c>
      <c r="G8" s="4" t="s">
        <v>43</v>
      </c>
      <c r="H8" s="5" t="s">
        <v>38</v>
      </c>
      <c r="I8" s="21">
        <v>1</v>
      </c>
      <c r="J8" s="21">
        <v>2000</v>
      </c>
      <c r="K8" s="21">
        <v>710</v>
      </c>
      <c r="L8" s="21">
        <v>710</v>
      </c>
    </row>
    <row r="9" spans="1:12" ht="39.75" customHeight="1">
      <c r="A9" s="6" t="s">
        <v>44</v>
      </c>
      <c r="B9" s="4" t="s">
        <v>15</v>
      </c>
      <c r="C9" s="4" t="s">
        <v>45</v>
      </c>
      <c r="D9" s="4" t="s">
        <v>46</v>
      </c>
      <c r="E9" s="4" t="s">
        <v>47</v>
      </c>
      <c r="F9" s="4" t="s">
        <v>48</v>
      </c>
      <c r="G9" s="4" t="s">
        <v>49</v>
      </c>
      <c r="H9" s="5" t="s">
        <v>50</v>
      </c>
      <c r="I9" s="21">
        <v>2</v>
      </c>
      <c r="J9" s="21">
        <v>1250</v>
      </c>
      <c r="K9" s="21">
        <v>360</v>
      </c>
      <c r="L9" s="21">
        <v>720</v>
      </c>
    </row>
    <row r="10" spans="1:12" ht="39.75" customHeight="1">
      <c r="A10" s="6" t="s">
        <v>51</v>
      </c>
      <c r="B10" s="4" t="s">
        <v>15</v>
      </c>
      <c r="C10" s="4" t="s">
        <v>52</v>
      </c>
      <c r="D10" s="4" t="s">
        <v>53</v>
      </c>
      <c r="E10" s="4" t="s">
        <v>18</v>
      </c>
      <c r="F10" s="4" t="s">
        <v>42</v>
      </c>
      <c r="G10" s="4" t="s">
        <v>43</v>
      </c>
      <c r="H10" s="5" t="s">
        <v>38</v>
      </c>
      <c r="I10" s="21">
        <v>1</v>
      </c>
      <c r="J10" s="21">
        <v>2000</v>
      </c>
      <c r="K10" s="21">
        <v>710</v>
      </c>
      <c r="L10" s="21">
        <v>710</v>
      </c>
    </row>
    <row r="11" spans="1:12" ht="39.75" customHeight="1">
      <c r="A11" s="6" t="s">
        <v>54</v>
      </c>
      <c r="B11" s="4" t="s">
        <v>15</v>
      </c>
      <c r="C11" s="4" t="s">
        <v>55</v>
      </c>
      <c r="D11" s="4" t="s">
        <v>56</v>
      </c>
      <c r="E11" s="4" t="s">
        <v>18</v>
      </c>
      <c r="F11" s="4" t="s">
        <v>57</v>
      </c>
      <c r="G11" s="4" t="s">
        <v>43</v>
      </c>
      <c r="H11" s="5" t="s">
        <v>50</v>
      </c>
      <c r="I11" s="21">
        <v>1</v>
      </c>
      <c r="J11" s="21">
        <v>2500</v>
      </c>
      <c r="K11" s="21">
        <v>710</v>
      </c>
      <c r="L11" s="21">
        <v>710</v>
      </c>
    </row>
    <row r="12" spans="1:12" ht="39.75" customHeight="1">
      <c r="A12" s="6" t="s">
        <v>58</v>
      </c>
      <c r="B12" s="4" t="s">
        <v>15</v>
      </c>
      <c r="C12" s="4" t="s">
        <v>59</v>
      </c>
      <c r="D12" s="4" t="s">
        <v>60</v>
      </c>
      <c r="E12" s="4" t="s">
        <v>35</v>
      </c>
      <c r="F12" s="4" t="s">
        <v>36</v>
      </c>
      <c r="G12" s="4" t="s">
        <v>37</v>
      </c>
      <c r="H12" s="5" t="s">
        <v>38</v>
      </c>
      <c r="I12" s="21">
        <v>1</v>
      </c>
      <c r="J12" s="21">
        <v>900</v>
      </c>
      <c r="K12" s="21">
        <v>240</v>
      </c>
      <c r="L12" s="21">
        <v>240</v>
      </c>
    </row>
    <row r="13" spans="1:12" ht="39.75" customHeight="1">
      <c r="A13" s="6" t="s">
        <v>61</v>
      </c>
      <c r="B13" s="4" t="s">
        <v>15</v>
      </c>
      <c r="C13" s="4" t="s">
        <v>62</v>
      </c>
      <c r="D13" s="4" t="s">
        <v>63</v>
      </c>
      <c r="E13" s="4" t="s">
        <v>35</v>
      </c>
      <c r="F13" s="4" t="s">
        <v>36</v>
      </c>
      <c r="G13" s="4" t="s">
        <v>37</v>
      </c>
      <c r="H13" s="5" t="s">
        <v>38</v>
      </c>
      <c r="I13" s="21">
        <v>1</v>
      </c>
      <c r="J13" s="21">
        <v>900</v>
      </c>
      <c r="K13" s="21">
        <v>240</v>
      </c>
      <c r="L13" s="21">
        <v>240</v>
      </c>
    </row>
    <row r="14" spans="1:12" ht="39.75" customHeight="1">
      <c r="A14" s="6" t="s">
        <v>64</v>
      </c>
      <c r="B14" s="4" t="s">
        <v>15</v>
      </c>
      <c r="C14" s="4" t="s">
        <v>65</v>
      </c>
      <c r="D14" s="4" t="s">
        <v>66</v>
      </c>
      <c r="E14" s="4" t="s">
        <v>18</v>
      </c>
      <c r="F14" s="4" t="s">
        <v>42</v>
      </c>
      <c r="G14" s="4" t="s">
        <v>43</v>
      </c>
      <c r="H14" s="5" t="s">
        <v>38</v>
      </c>
      <c r="I14" s="21">
        <v>1</v>
      </c>
      <c r="J14" s="21">
        <v>2000</v>
      </c>
      <c r="K14" s="21">
        <v>710</v>
      </c>
      <c r="L14" s="21">
        <v>710</v>
      </c>
    </row>
    <row r="15" spans="1:12" ht="39.75" customHeight="1">
      <c r="A15" s="6" t="s">
        <v>67</v>
      </c>
      <c r="B15" s="4" t="s">
        <v>15</v>
      </c>
      <c r="C15" s="4" t="s">
        <v>68</v>
      </c>
      <c r="D15" s="4" t="s">
        <v>69</v>
      </c>
      <c r="E15" s="4" t="s">
        <v>18</v>
      </c>
      <c r="F15" s="4" t="s">
        <v>57</v>
      </c>
      <c r="G15" s="4" t="s">
        <v>43</v>
      </c>
      <c r="H15" s="5" t="s">
        <v>50</v>
      </c>
      <c r="I15" s="21">
        <v>1</v>
      </c>
      <c r="J15" s="21">
        <v>2500</v>
      </c>
      <c r="K15" s="21">
        <v>710</v>
      </c>
      <c r="L15" s="21">
        <v>710</v>
      </c>
    </row>
    <row r="16" spans="1:12" ht="39.75" customHeight="1">
      <c r="A16" s="6" t="s">
        <v>70</v>
      </c>
      <c r="B16" s="4" t="s">
        <v>15</v>
      </c>
      <c r="C16" s="4" t="s">
        <v>71</v>
      </c>
      <c r="D16" s="4" t="s">
        <v>72</v>
      </c>
      <c r="E16" s="4" t="s">
        <v>35</v>
      </c>
      <c r="F16" s="4" t="s">
        <v>36</v>
      </c>
      <c r="G16" s="4" t="s">
        <v>37</v>
      </c>
      <c r="H16" s="5" t="s">
        <v>38</v>
      </c>
      <c r="I16" s="21">
        <v>1</v>
      </c>
      <c r="J16" s="21">
        <v>900</v>
      </c>
      <c r="K16" s="21">
        <v>240</v>
      </c>
      <c r="L16" s="21">
        <v>240</v>
      </c>
    </row>
    <row r="17" spans="1:12" ht="39.75" customHeight="1">
      <c r="A17" s="6" t="s">
        <v>73</v>
      </c>
      <c r="B17" s="4" t="s">
        <v>15</v>
      </c>
      <c r="C17" s="4" t="s">
        <v>74</v>
      </c>
      <c r="D17" s="4" t="s">
        <v>75</v>
      </c>
      <c r="E17" s="4" t="s">
        <v>35</v>
      </c>
      <c r="F17" s="4" t="s">
        <v>36</v>
      </c>
      <c r="G17" s="4" t="s">
        <v>76</v>
      </c>
      <c r="H17" s="5" t="s">
        <v>38</v>
      </c>
      <c r="I17" s="21">
        <v>1</v>
      </c>
      <c r="J17" s="21">
        <v>900</v>
      </c>
      <c r="K17" s="21">
        <v>240</v>
      </c>
      <c r="L17" s="21">
        <v>240</v>
      </c>
    </row>
    <row r="18" spans="1:12" ht="39.75" customHeight="1">
      <c r="A18" s="6" t="s">
        <v>77</v>
      </c>
      <c r="B18" s="4" t="s">
        <v>15</v>
      </c>
      <c r="C18" s="4" t="s">
        <v>78</v>
      </c>
      <c r="D18" s="4" t="s">
        <v>79</v>
      </c>
      <c r="E18" s="4" t="s">
        <v>18</v>
      </c>
      <c r="F18" s="4" t="s">
        <v>42</v>
      </c>
      <c r="G18" s="4" t="s">
        <v>43</v>
      </c>
      <c r="H18" s="5" t="s">
        <v>38</v>
      </c>
      <c r="I18" s="21">
        <v>1</v>
      </c>
      <c r="J18" s="21">
        <v>2000</v>
      </c>
      <c r="K18" s="21">
        <v>710</v>
      </c>
      <c r="L18" s="21">
        <v>710</v>
      </c>
    </row>
    <row r="19" spans="1:12" ht="39.75" customHeight="1">
      <c r="A19" s="6" t="s">
        <v>80</v>
      </c>
      <c r="B19" s="4" t="s">
        <v>15</v>
      </c>
      <c r="C19" s="4" t="s">
        <v>81</v>
      </c>
      <c r="D19" s="4" t="s">
        <v>82</v>
      </c>
      <c r="E19" s="4" t="s">
        <v>18</v>
      </c>
      <c r="F19" s="4" t="s">
        <v>42</v>
      </c>
      <c r="G19" s="4" t="s">
        <v>43</v>
      </c>
      <c r="H19" s="5" t="s">
        <v>38</v>
      </c>
      <c r="I19" s="21">
        <v>1</v>
      </c>
      <c r="J19" s="21">
        <v>2000</v>
      </c>
      <c r="K19" s="21">
        <v>710</v>
      </c>
      <c r="L19" s="21">
        <v>710</v>
      </c>
    </row>
    <row r="20" spans="1:12" ht="39.75" customHeight="1">
      <c r="A20" s="6" t="s">
        <v>83</v>
      </c>
      <c r="B20" s="4" t="s">
        <v>15</v>
      </c>
      <c r="C20" s="4" t="s">
        <v>84</v>
      </c>
      <c r="D20" s="4" t="s">
        <v>85</v>
      </c>
      <c r="E20" s="4" t="s">
        <v>35</v>
      </c>
      <c r="F20" s="4" t="s">
        <v>36</v>
      </c>
      <c r="G20" s="4" t="s">
        <v>37</v>
      </c>
      <c r="H20" s="5" t="s">
        <v>38</v>
      </c>
      <c r="I20" s="21">
        <v>1</v>
      </c>
      <c r="J20" s="21">
        <v>900</v>
      </c>
      <c r="K20" s="21">
        <v>240</v>
      </c>
      <c r="L20" s="21">
        <v>240</v>
      </c>
    </row>
    <row r="21" spans="1:12" ht="39.75" customHeight="1">
      <c r="A21" s="6" t="s">
        <v>86</v>
      </c>
      <c r="B21" s="4" t="s">
        <v>15</v>
      </c>
      <c r="C21" s="4" t="s">
        <v>87</v>
      </c>
      <c r="D21" s="4" t="s">
        <v>88</v>
      </c>
      <c r="E21" s="4" t="s">
        <v>35</v>
      </c>
      <c r="F21" s="4" t="s">
        <v>36</v>
      </c>
      <c r="G21" s="4" t="s">
        <v>37</v>
      </c>
      <c r="H21" s="5" t="s">
        <v>38</v>
      </c>
      <c r="I21" s="21">
        <v>1</v>
      </c>
      <c r="J21" s="21">
        <v>900</v>
      </c>
      <c r="K21" s="21">
        <v>240</v>
      </c>
      <c r="L21" s="21">
        <v>240</v>
      </c>
    </row>
    <row r="22" spans="1:12" ht="39.75" customHeight="1">
      <c r="A22" s="6" t="s">
        <v>89</v>
      </c>
      <c r="B22" s="4" t="s">
        <v>15</v>
      </c>
      <c r="C22" s="4" t="s">
        <v>90</v>
      </c>
      <c r="D22" s="4" t="s">
        <v>91</v>
      </c>
      <c r="E22" s="4" t="s">
        <v>18</v>
      </c>
      <c r="F22" s="4" t="s">
        <v>42</v>
      </c>
      <c r="G22" s="4" t="s">
        <v>43</v>
      </c>
      <c r="H22" s="5" t="s">
        <v>38</v>
      </c>
      <c r="I22" s="21">
        <v>1</v>
      </c>
      <c r="J22" s="21">
        <v>2000</v>
      </c>
      <c r="K22" s="21">
        <v>710</v>
      </c>
      <c r="L22" s="21">
        <v>710</v>
      </c>
    </row>
    <row r="23" spans="1:12" ht="39.75" customHeight="1">
      <c r="A23" s="6" t="s">
        <v>92</v>
      </c>
      <c r="B23" s="4" t="s">
        <v>15</v>
      </c>
      <c r="C23" s="4" t="s">
        <v>93</v>
      </c>
      <c r="D23" s="4" t="s">
        <v>94</v>
      </c>
      <c r="E23" s="4" t="s">
        <v>47</v>
      </c>
      <c r="F23" s="4" t="s">
        <v>48</v>
      </c>
      <c r="G23" s="4" t="s">
        <v>49</v>
      </c>
      <c r="H23" s="5" t="s">
        <v>50</v>
      </c>
      <c r="I23" s="21">
        <v>2</v>
      </c>
      <c r="J23" s="21">
        <v>1250</v>
      </c>
      <c r="K23" s="21">
        <v>360</v>
      </c>
      <c r="L23" s="21">
        <v>720</v>
      </c>
    </row>
    <row r="24" spans="1:12" ht="39.75" customHeight="1">
      <c r="A24" s="6" t="s">
        <v>95</v>
      </c>
      <c r="B24" s="4" t="s">
        <v>15</v>
      </c>
      <c r="C24" s="4" t="s">
        <v>96</v>
      </c>
      <c r="D24" s="4" t="s">
        <v>17</v>
      </c>
      <c r="E24" s="4" t="s">
        <v>35</v>
      </c>
      <c r="F24" s="4" t="s">
        <v>36</v>
      </c>
      <c r="G24" s="4" t="s">
        <v>37</v>
      </c>
      <c r="H24" s="5" t="s">
        <v>38</v>
      </c>
      <c r="I24" s="21">
        <v>1</v>
      </c>
      <c r="J24" s="21">
        <v>900</v>
      </c>
      <c r="K24" s="21">
        <v>240</v>
      </c>
      <c r="L24" s="21">
        <v>240</v>
      </c>
    </row>
    <row r="25" spans="1:12" ht="39.75" customHeight="1">
      <c r="A25" s="6" t="s">
        <v>97</v>
      </c>
      <c r="B25" s="4" t="s">
        <v>15</v>
      </c>
      <c r="C25" s="4" t="s">
        <v>98</v>
      </c>
      <c r="D25" s="4" t="s">
        <v>99</v>
      </c>
      <c r="E25" s="4" t="s">
        <v>18</v>
      </c>
      <c r="F25" s="4" t="s">
        <v>42</v>
      </c>
      <c r="G25" s="4" t="s">
        <v>43</v>
      </c>
      <c r="H25" s="5" t="s">
        <v>38</v>
      </c>
      <c r="I25" s="21">
        <v>1</v>
      </c>
      <c r="J25" s="21">
        <v>2000</v>
      </c>
      <c r="K25" s="21">
        <v>710</v>
      </c>
      <c r="L25" s="21">
        <v>710</v>
      </c>
    </row>
    <row r="26" spans="1:12" ht="39.75" customHeight="1">
      <c r="A26" s="6" t="s">
        <v>100</v>
      </c>
      <c r="B26" s="4" t="s">
        <v>15</v>
      </c>
      <c r="C26" s="4" t="s">
        <v>101</v>
      </c>
      <c r="D26" s="4" t="s">
        <v>102</v>
      </c>
      <c r="E26" s="4" t="s">
        <v>35</v>
      </c>
      <c r="F26" s="4" t="s">
        <v>36</v>
      </c>
      <c r="G26" s="4" t="s">
        <v>37</v>
      </c>
      <c r="H26" s="5" t="s">
        <v>38</v>
      </c>
      <c r="I26" s="21">
        <v>1</v>
      </c>
      <c r="J26" s="21">
        <v>900</v>
      </c>
      <c r="K26" s="21">
        <v>240</v>
      </c>
      <c r="L26" s="21">
        <v>240</v>
      </c>
    </row>
    <row r="27" spans="1:12" ht="39.75" customHeight="1">
      <c r="A27" s="6" t="s">
        <v>103</v>
      </c>
      <c r="B27" s="4" t="s">
        <v>15</v>
      </c>
      <c r="C27" s="4" t="s">
        <v>104</v>
      </c>
      <c r="D27" s="4" t="s">
        <v>105</v>
      </c>
      <c r="E27" s="4" t="s">
        <v>35</v>
      </c>
      <c r="F27" s="4" t="s">
        <v>36</v>
      </c>
      <c r="G27" s="4" t="s">
        <v>37</v>
      </c>
      <c r="H27" s="5" t="s">
        <v>38</v>
      </c>
      <c r="I27" s="21">
        <v>1</v>
      </c>
      <c r="J27" s="21">
        <v>900</v>
      </c>
      <c r="K27" s="21">
        <v>240</v>
      </c>
      <c r="L27" s="21">
        <v>240</v>
      </c>
    </row>
    <row r="28" spans="1:12" ht="39.75" customHeight="1">
      <c r="A28" s="6" t="s">
        <v>106</v>
      </c>
      <c r="B28" s="4" t="s">
        <v>15</v>
      </c>
      <c r="C28" s="4" t="s">
        <v>107</v>
      </c>
      <c r="D28" s="4" t="s">
        <v>108</v>
      </c>
      <c r="E28" s="4" t="s">
        <v>18</v>
      </c>
      <c r="F28" s="4" t="s">
        <v>109</v>
      </c>
      <c r="G28" s="4" t="s">
        <v>110</v>
      </c>
      <c r="H28" s="5" t="s">
        <v>38</v>
      </c>
      <c r="I28" s="21">
        <v>1</v>
      </c>
      <c r="J28" s="21">
        <v>2800</v>
      </c>
      <c r="K28" s="21">
        <v>710</v>
      </c>
      <c r="L28" s="21">
        <v>710</v>
      </c>
    </row>
    <row r="29" spans="1:12" ht="39.75" customHeight="1">
      <c r="A29" s="6" t="s">
        <v>111</v>
      </c>
      <c r="B29" s="4" t="s">
        <v>15</v>
      </c>
      <c r="C29" s="4" t="s">
        <v>112</v>
      </c>
      <c r="D29" s="4" t="s">
        <v>113</v>
      </c>
      <c r="E29" s="4" t="s">
        <v>47</v>
      </c>
      <c r="F29" s="4" t="s">
        <v>48</v>
      </c>
      <c r="G29" s="4" t="s">
        <v>114</v>
      </c>
      <c r="H29" s="5" t="s">
        <v>50</v>
      </c>
      <c r="I29" s="21">
        <v>1</v>
      </c>
      <c r="J29" s="21">
        <v>1780</v>
      </c>
      <c r="K29" s="21">
        <v>360</v>
      </c>
      <c r="L29" s="21">
        <v>360</v>
      </c>
    </row>
    <row r="30" spans="1:12" ht="39.75" customHeight="1">
      <c r="A30" s="6" t="s">
        <v>115</v>
      </c>
      <c r="B30" s="4" t="s">
        <v>15</v>
      </c>
      <c r="C30" s="4" t="s">
        <v>116</v>
      </c>
      <c r="D30" s="4" t="s">
        <v>117</v>
      </c>
      <c r="E30" s="4" t="s">
        <v>35</v>
      </c>
      <c r="F30" s="4" t="s">
        <v>36</v>
      </c>
      <c r="G30" s="4" t="s">
        <v>37</v>
      </c>
      <c r="H30" s="5" t="s">
        <v>38</v>
      </c>
      <c r="I30" s="21">
        <v>1</v>
      </c>
      <c r="J30" s="21">
        <v>900</v>
      </c>
      <c r="K30" s="21">
        <v>240</v>
      </c>
      <c r="L30" s="21">
        <v>240</v>
      </c>
    </row>
    <row r="31" spans="1:12" ht="39.75" customHeight="1">
      <c r="A31" s="6" t="s">
        <v>118</v>
      </c>
      <c r="B31" s="4" t="s">
        <v>15</v>
      </c>
      <c r="C31" s="4" t="s">
        <v>119</v>
      </c>
      <c r="D31" s="4" t="s">
        <v>120</v>
      </c>
      <c r="E31" s="4" t="s">
        <v>47</v>
      </c>
      <c r="F31" s="4" t="s">
        <v>48</v>
      </c>
      <c r="G31" s="4" t="s">
        <v>49</v>
      </c>
      <c r="H31" s="5" t="s">
        <v>50</v>
      </c>
      <c r="I31" s="21">
        <v>1</v>
      </c>
      <c r="J31" s="21">
        <v>1250</v>
      </c>
      <c r="K31" s="21">
        <v>360</v>
      </c>
      <c r="L31" s="21">
        <v>360</v>
      </c>
    </row>
    <row r="32" spans="1:12" ht="39.75" customHeight="1">
      <c r="A32" s="6" t="s">
        <v>121</v>
      </c>
      <c r="B32" s="4" t="s">
        <v>15</v>
      </c>
      <c r="C32" s="4" t="s">
        <v>122</v>
      </c>
      <c r="D32" s="4" t="s">
        <v>123</v>
      </c>
      <c r="E32" s="4" t="s">
        <v>47</v>
      </c>
      <c r="F32" s="4" t="s">
        <v>48</v>
      </c>
      <c r="G32" s="4" t="s">
        <v>124</v>
      </c>
      <c r="H32" s="5" t="s">
        <v>50</v>
      </c>
      <c r="I32" s="21">
        <v>1</v>
      </c>
      <c r="J32" s="21">
        <v>2200</v>
      </c>
      <c r="K32" s="21">
        <v>360</v>
      </c>
      <c r="L32" s="21">
        <v>360</v>
      </c>
    </row>
    <row r="33" spans="1:12" ht="39.75" customHeight="1">
      <c r="A33" s="6" t="s">
        <v>125</v>
      </c>
      <c r="B33" s="31" t="s">
        <v>15</v>
      </c>
      <c r="C33" s="31" t="s">
        <v>126</v>
      </c>
      <c r="D33" s="31" t="s">
        <v>127</v>
      </c>
      <c r="E33" s="31" t="s">
        <v>47</v>
      </c>
      <c r="F33" s="31" t="s">
        <v>48</v>
      </c>
      <c r="G33" s="31" t="s">
        <v>49</v>
      </c>
      <c r="H33" s="32" t="s">
        <v>50</v>
      </c>
      <c r="I33" s="35">
        <v>1</v>
      </c>
      <c r="J33" s="35">
        <v>1250</v>
      </c>
      <c r="K33" s="35">
        <v>360</v>
      </c>
      <c r="L33" s="35">
        <v>360</v>
      </c>
    </row>
    <row r="34" spans="1:12" ht="39.75" customHeight="1">
      <c r="A34" s="6" t="s">
        <v>128</v>
      </c>
      <c r="B34" s="33"/>
      <c r="C34" s="33"/>
      <c r="D34" s="33"/>
      <c r="E34" s="33"/>
      <c r="F34" s="33"/>
      <c r="G34" s="33"/>
      <c r="H34" s="34"/>
      <c r="I34" s="33">
        <f>SUM(I4:I33)</f>
        <v>32</v>
      </c>
      <c r="J34" s="36">
        <f>SUM(J4:J33)</f>
        <v>72980</v>
      </c>
      <c r="K34" s="36">
        <f>SUM(K4:K33)</f>
        <v>21420</v>
      </c>
      <c r="L34" s="36">
        <f>SUM(L4:L33)</f>
        <v>22140</v>
      </c>
    </row>
    <row r="35" spans="1:11" ht="39.75" customHeight="1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40"/>
    </row>
    <row r="36" spans="1:11" ht="39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</sheetData>
  <sheetProtection/>
  <mergeCells count="3">
    <mergeCell ref="A1:L1"/>
    <mergeCell ref="A2:L2"/>
    <mergeCell ref="A35:K35"/>
  </mergeCells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E10"/>
  <sheetViews>
    <sheetView zoomScaleSheetLayoutView="100" workbookViewId="0" topLeftCell="A1">
      <selection activeCell="D16" sqref="D16"/>
    </sheetView>
  </sheetViews>
  <sheetFormatPr defaultColWidth="9.00390625" defaultRowHeight="14.25"/>
  <sheetData>
    <row r="2" spans="2:5" ht="14.25">
      <c r="B2" s="1">
        <v>20</v>
      </c>
      <c r="C2" s="1">
        <v>6037400</v>
      </c>
      <c r="D2" s="1">
        <v>130290</v>
      </c>
      <c r="E2" s="1">
        <v>132450</v>
      </c>
    </row>
    <row r="3" spans="2:5" ht="14.25">
      <c r="B3" s="1">
        <v>6</v>
      </c>
      <c r="C3" s="1">
        <v>13750</v>
      </c>
      <c r="D3" s="1">
        <v>4390</v>
      </c>
      <c r="E3" s="1">
        <v>4750</v>
      </c>
    </row>
    <row r="4" spans="2:5" ht="14.25">
      <c r="B4" s="1">
        <v>2</v>
      </c>
      <c r="C4" s="1">
        <v>10200</v>
      </c>
      <c r="D4" s="1">
        <v>2610</v>
      </c>
      <c r="E4" s="1">
        <v>2610</v>
      </c>
    </row>
    <row r="5" spans="2:5" ht="14.25">
      <c r="B5" s="1">
        <v>4</v>
      </c>
      <c r="C5" s="1">
        <v>3780</v>
      </c>
      <c r="D5" s="1">
        <v>1070</v>
      </c>
      <c r="E5" s="1">
        <v>2140</v>
      </c>
    </row>
    <row r="6" spans="2:5" ht="14.25">
      <c r="B6" s="1">
        <v>1</v>
      </c>
      <c r="C6" s="1">
        <v>3500</v>
      </c>
      <c r="D6" s="1">
        <v>800</v>
      </c>
      <c r="E6" s="1">
        <v>800</v>
      </c>
    </row>
    <row r="7" spans="2:5" ht="14.25">
      <c r="B7" s="1">
        <v>18</v>
      </c>
      <c r="C7" s="1">
        <v>518860</v>
      </c>
      <c r="D7" s="1">
        <v>143660</v>
      </c>
      <c r="E7" s="1">
        <v>144020</v>
      </c>
    </row>
    <row r="8" spans="2:5" ht="14.25">
      <c r="B8" s="1">
        <v>2</v>
      </c>
      <c r="C8" s="1">
        <v>3780</v>
      </c>
      <c r="D8" s="1">
        <v>1070</v>
      </c>
      <c r="E8" s="1">
        <v>1070</v>
      </c>
    </row>
    <row r="9" spans="2:5" ht="14.25">
      <c r="B9" s="1">
        <v>32</v>
      </c>
      <c r="C9" s="1">
        <v>72980</v>
      </c>
      <c r="D9" s="1">
        <v>21420</v>
      </c>
      <c r="E9" s="1">
        <v>22140</v>
      </c>
    </row>
    <row r="10" spans="2:5" ht="14.25">
      <c r="B10" s="1">
        <f>SUM(B2:B9)</f>
        <v>85</v>
      </c>
      <c r="C10" s="1">
        <f>SUM(C2:C9)</f>
        <v>6664250</v>
      </c>
      <c r="D10" s="1">
        <f>SUM(D2:D9)</f>
        <v>305310</v>
      </c>
      <c r="E10" s="1">
        <f>SUM(E2:E9)</f>
        <v>309980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D9" sqref="D9"/>
    </sheetView>
  </sheetViews>
  <sheetFormatPr defaultColWidth="9.00390625" defaultRowHeight="39.75" customHeight="1"/>
  <cols>
    <col min="1" max="1" width="3.625" style="0" customWidth="1"/>
    <col min="2" max="2" width="9.25390625" style="0" customWidth="1"/>
    <col min="3" max="3" width="13.50390625" style="0" customWidth="1"/>
    <col min="4" max="4" width="7.50390625" style="0" customWidth="1"/>
    <col min="5" max="5" width="13.875" style="0" customWidth="1"/>
    <col min="6" max="6" width="15.75390625" style="0" customWidth="1"/>
    <col min="7" max="7" width="11.75390625" style="0" customWidth="1"/>
    <col min="8" max="8" width="16.75390625" style="0" customWidth="1"/>
    <col min="9" max="9" width="7.50390625" style="0" customWidth="1"/>
    <col min="10" max="10" width="12.75390625" style="0" customWidth="1"/>
    <col min="11" max="11" width="10.375" style="0" customWidth="1"/>
    <col min="12" max="12" width="11.75390625" style="0" customWidth="1"/>
  </cols>
  <sheetData>
    <row r="1" spans="1:12" ht="44.25" customHeight="1">
      <c r="A1" s="37" t="s">
        <v>0</v>
      </c>
      <c r="B1" s="41" t="s">
        <v>129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1.5" customHeight="1">
      <c r="A2" s="42" t="s">
        <v>130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9.7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9" t="s">
        <v>10</v>
      </c>
      <c r="J3" s="3" t="s">
        <v>11</v>
      </c>
      <c r="K3" s="10" t="s">
        <v>12</v>
      </c>
      <c r="L3" s="11" t="s">
        <v>13</v>
      </c>
    </row>
    <row r="4" spans="1:12" ht="39.75" customHeight="1">
      <c r="A4" s="6" t="s">
        <v>14</v>
      </c>
      <c r="B4" s="4" t="s">
        <v>131</v>
      </c>
      <c r="C4" s="4" t="s">
        <v>132</v>
      </c>
      <c r="D4" s="4" t="s">
        <v>133</v>
      </c>
      <c r="E4" s="4" t="s">
        <v>47</v>
      </c>
      <c r="F4" s="4" t="s">
        <v>48</v>
      </c>
      <c r="G4" s="4" t="s">
        <v>114</v>
      </c>
      <c r="H4" s="5" t="s">
        <v>50</v>
      </c>
      <c r="I4" s="12">
        <v>1</v>
      </c>
      <c r="J4" s="12">
        <v>1780</v>
      </c>
      <c r="K4" s="12">
        <v>360</v>
      </c>
      <c r="L4" s="12">
        <v>360</v>
      </c>
    </row>
    <row r="5" spans="1:12" ht="39.75" customHeight="1">
      <c r="A5" s="6" t="s">
        <v>22</v>
      </c>
      <c r="B5" s="4" t="s">
        <v>131</v>
      </c>
      <c r="C5" s="4" t="s">
        <v>134</v>
      </c>
      <c r="D5" s="4" t="s">
        <v>135</v>
      </c>
      <c r="E5" s="4" t="s">
        <v>18</v>
      </c>
      <c r="F5" s="4" t="s">
        <v>42</v>
      </c>
      <c r="G5" s="4" t="s">
        <v>43</v>
      </c>
      <c r="H5" s="5" t="s">
        <v>38</v>
      </c>
      <c r="I5" s="12">
        <v>1</v>
      </c>
      <c r="J5" s="12">
        <v>2000</v>
      </c>
      <c r="K5" s="12">
        <v>710</v>
      </c>
      <c r="L5" s="12">
        <v>710</v>
      </c>
    </row>
    <row r="6" spans="1:12" ht="39.75" customHeight="1">
      <c r="A6" s="6" t="s">
        <v>128</v>
      </c>
      <c r="B6" s="6"/>
      <c r="C6" s="6"/>
      <c r="D6" s="6"/>
      <c r="E6" s="6"/>
      <c r="F6" s="6"/>
      <c r="G6" s="6"/>
      <c r="H6" s="17"/>
      <c r="I6" s="13">
        <f>SUM(I4:I5)</f>
        <v>2</v>
      </c>
      <c r="J6" s="30">
        <f>SUM(J4:J5)</f>
        <v>3780</v>
      </c>
      <c r="K6" s="30">
        <f>SUM(K4:K5)</f>
        <v>1070</v>
      </c>
      <c r="L6" s="30">
        <f>SUM(L4:L5)</f>
        <v>1070</v>
      </c>
    </row>
  </sheetData>
  <sheetProtection/>
  <mergeCells count="2">
    <mergeCell ref="A1:L1"/>
    <mergeCell ref="A2:L2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K1"/>
    </sheetView>
  </sheetViews>
  <sheetFormatPr defaultColWidth="9.00390625" defaultRowHeight="39.75" customHeight="1"/>
  <cols>
    <col min="1" max="1" width="4.50390625" style="0" customWidth="1"/>
    <col min="2" max="2" width="10.375" style="0" customWidth="1"/>
    <col min="3" max="3" width="13.50390625" style="0" customWidth="1"/>
    <col min="4" max="4" width="7.50390625" style="0" customWidth="1"/>
    <col min="5" max="5" width="13.875" style="0" customWidth="1"/>
    <col min="6" max="6" width="15.75390625" style="0" customWidth="1"/>
    <col min="7" max="7" width="11.75390625" style="0" customWidth="1"/>
    <col min="8" max="8" width="16.375" style="0" customWidth="1"/>
    <col min="9" max="9" width="6.25390625" style="0" customWidth="1"/>
    <col min="10" max="10" width="10.375" style="0" customWidth="1"/>
    <col min="11" max="11" width="11.75390625" style="0" customWidth="1"/>
  </cols>
  <sheetData>
    <row r="1" spans="1:11" ht="44.25" customHeight="1">
      <c r="A1" s="37" t="s">
        <v>0</v>
      </c>
      <c r="B1" s="41" t="s">
        <v>129</v>
      </c>
      <c r="C1" s="41"/>
      <c r="D1" s="41"/>
      <c r="E1" s="41"/>
      <c r="F1" s="41"/>
      <c r="G1" s="41"/>
      <c r="H1" s="41"/>
      <c r="I1" s="41"/>
      <c r="J1" s="41"/>
      <c r="K1" s="41"/>
    </row>
    <row r="2" spans="1:12" ht="161.25" customHeight="1">
      <c r="A2" s="38" t="s">
        <v>136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39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7" t="s">
        <v>10</v>
      </c>
      <c r="J3" s="2" t="s">
        <v>11</v>
      </c>
      <c r="K3" s="2" t="s">
        <v>12</v>
      </c>
      <c r="L3" s="28" t="s">
        <v>13</v>
      </c>
    </row>
    <row r="4" spans="1:12" ht="39.75" customHeight="1">
      <c r="A4" s="14">
        <v>1</v>
      </c>
      <c r="B4" s="4" t="s">
        <v>137</v>
      </c>
      <c r="C4" s="4" t="s">
        <v>138</v>
      </c>
      <c r="D4" s="4" t="s">
        <v>139</v>
      </c>
      <c r="E4" s="4" t="s">
        <v>140</v>
      </c>
      <c r="F4" s="4" t="s">
        <v>141</v>
      </c>
      <c r="G4" s="4" t="s">
        <v>142</v>
      </c>
      <c r="H4" s="5" t="s">
        <v>143</v>
      </c>
      <c r="I4" s="21">
        <v>1</v>
      </c>
      <c r="J4" s="21">
        <v>6200</v>
      </c>
      <c r="K4" s="21">
        <v>1900</v>
      </c>
      <c r="L4" s="21">
        <v>1900</v>
      </c>
    </row>
    <row r="5" spans="1:12" ht="39.75" customHeight="1">
      <c r="A5" s="6">
        <v>2</v>
      </c>
      <c r="B5" s="4" t="s">
        <v>137</v>
      </c>
      <c r="C5" s="4" t="s">
        <v>138</v>
      </c>
      <c r="D5" s="4" t="s">
        <v>139</v>
      </c>
      <c r="E5" s="4" t="s">
        <v>140</v>
      </c>
      <c r="F5" s="4" t="s">
        <v>144</v>
      </c>
      <c r="G5" s="4" t="s">
        <v>145</v>
      </c>
      <c r="H5" s="5" t="s">
        <v>146</v>
      </c>
      <c r="I5" s="21">
        <v>1</v>
      </c>
      <c r="J5" s="21">
        <v>6800</v>
      </c>
      <c r="K5" s="21">
        <v>1900</v>
      </c>
      <c r="L5" s="21">
        <v>1900</v>
      </c>
    </row>
    <row r="6" spans="1:12" ht="39.75" customHeight="1">
      <c r="A6" s="6">
        <v>3</v>
      </c>
      <c r="B6" s="4" t="s">
        <v>137</v>
      </c>
      <c r="C6" s="4" t="s">
        <v>138</v>
      </c>
      <c r="D6" s="4" t="s">
        <v>139</v>
      </c>
      <c r="E6" s="4" t="s">
        <v>147</v>
      </c>
      <c r="F6" s="4" t="s">
        <v>148</v>
      </c>
      <c r="G6" s="4" t="s">
        <v>149</v>
      </c>
      <c r="H6" s="5" t="s">
        <v>150</v>
      </c>
      <c r="I6" s="21">
        <v>1</v>
      </c>
      <c r="J6" s="21">
        <v>130000</v>
      </c>
      <c r="K6" s="21">
        <v>31200</v>
      </c>
      <c r="L6" s="21">
        <v>31200</v>
      </c>
    </row>
    <row r="7" spans="1:12" ht="39.75" customHeight="1">
      <c r="A7" s="6">
        <v>4</v>
      </c>
      <c r="B7" s="4" t="s">
        <v>137</v>
      </c>
      <c r="C7" s="4" t="s">
        <v>151</v>
      </c>
      <c r="D7" s="4" t="s">
        <v>152</v>
      </c>
      <c r="E7" s="4" t="s">
        <v>140</v>
      </c>
      <c r="F7" s="4" t="s">
        <v>141</v>
      </c>
      <c r="G7" s="4" t="s">
        <v>153</v>
      </c>
      <c r="H7" s="5" t="s">
        <v>28</v>
      </c>
      <c r="I7" s="21">
        <v>1</v>
      </c>
      <c r="J7" s="21">
        <v>6000</v>
      </c>
      <c r="K7" s="21">
        <v>900</v>
      </c>
      <c r="L7" s="21">
        <v>900</v>
      </c>
    </row>
    <row r="8" spans="1:12" ht="39.75" customHeight="1">
      <c r="A8" s="6">
        <v>5</v>
      </c>
      <c r="B8" s="4" t="s">
        <v>137</v>
      </c>
      <c r="C8" s="4" t="s">
        <v>151</v>
      </c>
      <c r="D8" s="4" t="s">
        <v>152</v>
      </c>
      <c r="E8" s="4" t="s">
        <v>147</v>
      </c>
      <c r="F8" s="4" t="s">
        <v>154</v>
      </c>
      <c r="G8" s="4" t="s">
        <v>155</v>
      </c>
      <c r="H8" s="5" t="s">
        <v>50</v>
      </c>
      <c r="I8" s="21">
        <v>1</v>
      </c>
      <c r="J8" s="21">
        <v>87000</v>
      </c>
      <c r="K8" s="21">
        <v>21700</v>
      </c>
      <c r="L8" s="21">
        <v>21700</v>
      </c>
    </row>
    <row r="9" spans="1:12" ht="39.75" customHeight="1">
      <c r="A9" s="6">
        <v>6</v>
      </c>
      <c r="B9" s="4" t="s">
        <v>137</v>
      </c>
      <c r="C9" s="4" t="s">
        <v>156</v>
      </c>
      <c r="D9" s="4" t="s">
        <v>157</v>
      </c>
      <c r="E9" s="4" t="s">
        <v>140</v>
      </c>
      <c r="F9" s="4" t="s">
        <v>144</v>
      </c>
      <c r="G9" s="4" t="s">
        <v>158</v>
      </c>
      <c r="H9" s="5" t="s">
        <v>50</v>
      </c>
      <c r="I9" s="21">
        <v>1</v>
      </c>
      <c r="J9" s="21">
        <v>7700</v>
      </c>
      <c r="K9" s="21">
        <v>1900</v>
      </c>
      <c r="L9" s="21">
        <v>1900</v>
      </c>
    </row>
    <row r="10" spans="1:12" ht="39.75" customHeight="1">
      <c r="A10" s="6">
        <v>7</v>
      </c>
      <c r="B10" s="4" t="s">
        <v>137</v>
      </c>
      <c r="C10" s="4" t="s">
        <v>159</v>
      </c>
      <c r="D10" s="4" t="s">
        <v>160</v>
      </c>
      <c r="E10" s="4" t="s">
        <v>140</v>
      </c>
      <c r="F10" s="4" t="s">
        <v>141</v>
      </c>
      <c r="G10" s="4" t="s">
        <v>142</v>
      </c>
      <c r="H10" s="5" t="s">
        <v>28</v>
      </c>
      <c r="I10" s="21">
        <v>1</v>
      </c>
      <c r="J10" s="21">
        <v>6300</v>
      </c>
      <c r="K10" s="21">
        <v>1900</v>
      </c>
      <c r="L10" s="21">
        <v>1900</v>
      </c>
    </row>
    <row r="11" spans="1:12" ht="39.75" customHeight="1">
      <c r="A11" s="6">
        <v>8</v>
      </c>
      <c r="B11" s="4" t="s">
        <v>137</v>
      </c>
      <c r="C11" s="4" t="s">
        <v>161</v>
      </c>
      <c r="D11" s="4" t="s">
        <v>162</v>
      </c>
      <c r="E11" s="4" t="s">
        <v>47</v>
      </c>
      <c r="F11" s="4" t="s">
        <v>48</v>
      </c>
      <c r="G11" s="4" t="s">
        <v>163</v>
      </c>
      <c r="H11" s="5" t="s">
        <v>50</v>
      </c>
      <c r="I11" s="21">
        <v>2</v>
      </c>
      <c r="J11" s="21">
        <v>1280</v>
      </c>
      <c r="K11" s="21">
        <v>360</v>
      </c>
      <c r="L11" s="21">
        <v>720</v>
      </c>
    </row>
    <row r="12" spans="1:12" ht="39.75" customHeight="1">
      <c r="A12" s="6">
        <v>9</v>
      </c>
      <c r="B12" s="4" t="s">
        <v>137</v>
      </c>
      <c r="C12" s="4" t="s">
        <v>138</v>
      </c>
      <c r="D12" s="4" t="s">
        <v>139</v>
      </c>
      <c r="E12" s="4" t="s">
        <v>140</v>
      </c>
      <c r="F12" s="4" t="s">
        <v>164</v>
      </c>
      <c r="G12" s="4" t="s">
        <v>165</v>
      </c>
      <c r="H12" s="5" t="s">
        <v>166</v>
      </c>
      <c r="I12" s="21">
        <v>1</v>
      </c>
      <c r="J12" s="21">
        <v>7500</v>
      </c>
      <c r="K12" s="21">
        <v>1900</v>
      </c>
      <c r="L12" s="21">
        <v>1900</v>
      </c>
    </row>
    <row r="13" spans="1:12" ht="39.75" customHeight="1">
      <c r="A13" s="6">
        <v>10</v>
      </c>
      <c r="B13" s="4" t="s">
        <v>137</v>
      </c>
      <c r="C13" s="4" t="s">
        <v>167</v>
      </c>
      <c r="D13" s="4" t="s">
        <v>168</v>
      </c>
      <c r="E13" s="4" t="s">
        <v>169</v>
      </c>
      <c r="F13" s="4" t="s">
        <v>170</v>
      </c>
      <c r="G13" s="4" t="s">
        <v>171</v>
      </c>
      <c r="H13" s="5" t="s">
        <v>166</v>
      </c>
      <c r="I13" s="21">
        <v>1</v>
      </c>
      <c r="J13" s="21">
        <v>110000</v>
      </c>
      <c r="K13" s="21">
        <v>31300</v>
      </c>
      <c r="L13" s="21">
        <v>31300</v>
      </c>
    </row>
    <row r="14" spans="1:12" ht="75" customHeight="1">
      <c r="A14" s="6">
        <v>11</v>
      </c>
      <c r="B14" s="4" t="s">
        <v>137</v>
      </c>
      <c r="C14" s="4" t="s">
        <v>172</v>
      </c>
      <c r="D14" s="4" t="s">
        <v>173</v>
      </c>
      <c r="E14" s="4" t="s">
        <v>140</v>
      </c>
      <c r="F14" s="4" t="s">
        <v>144</v>
      </c>
      <c r="G14" s="4" t="s">
        <v>158</v>
      </c>
      <c r="H14" s="5" t="s">
        <v>146</v>
      </c>
      <c r="I14" s="21">
        <v>1</v>
      </c>
      <c r="J14" s="21">
        <v>6800</v>
      </c>
      <c r="K14" s="21">
        <v>1900</v>
      </c>
      <c r="L14" s="21">
        <v>1900</v>
      </c>
    </row>
    <row r="15" spans="1:12" ht="75.75" customHeight="1">
      <c r="A15" s="6">
        <v>12</v>
      </c>
      <c r="B15" s="4" t="s">
        <v>137</v>
      </c>
      <c r="C15" s="4" t="s">
        <v>172</v>
      </c>
      <c r="D15" s="4" t="s">
        <v>173</v>
      </c>
      <c r="E15" s="4" t="s">
        <v>140</v>
      </c>
      <c r="F15" s="4" t="s">
        <v>144</v>
      </c>
      <c r="G15" s="4" t="s">
        <v>158</v>
      </c>
      <c r="H15" s="5" t="s">
        <v>146</v>
      </c>
      <c r="I15" s="21">
        <v>1</v>
      </c>
      <c r="J15" s="21">
        <v>6800</v>
      </c>
      <c r="K15" s="21">
        <v>1900</v>
      </c>
      <c r="L15" s="21">
        <v>1900</v>
      </c>
    </row>
    <row r="16" spans="1:12" ht="76.5" customHeight="1">
      <c r="A16" s="6">
        <v>13</v>
      </c>
      <c r="B16" s="4" t="s">
        <v>137</v>
      </c>
      <c r="C16" s="4" t="s">
        <v>172</v>
      </c>
      <c r="D16" s="4" t="s">
        <v>173</v>
      </c>
      <c r="E16" s="4" t="s">
        <v>174</v>
      </c>
      <c r="F16" s="4" t="s">
        <v>175</v>
      </c>
      <c r="G16" s="4" t="s">
        <v>176</v>
      </c>
      <c r="H16" s="5" t="s">
        <v>177</v>
      </c>
      <c r="I16" s="21">
        <v>1</v>
      </c>
      <c r="J16" s="21">
        <v>62000</v>
      </c>
      <c r="K16" s="21">
        <v>21200</v>
      </c>
      <c r="L16" s="21">
        <v>21200</v>
      </c>
    </row>
    <row r="17" spans="1:12" ht="78" customHeight="1">
      <c r="A17" s="6">
        <v>14</v>
      </c>
      <c r="B17" s="4" t="s">
        <v>137</v>
      </c>
      <c r="C17" s="4" t="s">
        <v>172</v>
      </c>
      <c r="D17" s="4" t="s">
        <v>173</v>
      </c>
      <c r="E17" s="4" t="s">
        <v>174</v>
      </c>
      <c r="F17" s="4" t="s">
        <v>175</v>
      </c>
      <c r="G17" s="4" t="s">
        <v>176</v>
      </c>
      <c r="H17" s="5" t="s">
        <v>177</v>
      </c>
      <c r="I17" s="21">
        <v>1</v>
      </c>
      <c r="J17" s="21">
        <v>66000</v>
      </c>
      <c r="K17" s="21">
        <v>21200</v>
      </c>
      <c r="L17" s="21">
        <v>21200</v>
      </c>
    </row>
    <row r="18" spans="1:12" ht="39.75" customHeight="1">
      <c r="A18" s="6">
        <v>15</v>
      </c>
      <c r="B18" s="4" t="s">
        <v>137</v>
      </c>
      <c r="C18" s="4" t="s">
        <v>178</v>
      </c>
      <c r="D18" s="4" t="s">
        <v>179</v>
      </c>
      <c r="E18" s="4" t="s">
        <v>35</v>
      </c>
      <c r="F18" s="4" t="s">
        <v>36</v>
      </c>
      <c r="G18" s="4" t="s">
        <v>37</v>
      </c>
      <c r="H18" s="5" t="s">
        <v>38</v>
      </c>
      <c r="I18" s="21">
        <v>1</v>
      </c>
      <c r="J18" s="21">
        <v>900</v>
      </c>
      <c r="K18" s="21">
        <v>240</v>
      </c>
      <c r="L18" s="21">
        <v>240</v>
      </c>
    </row>
    <row r="19" spans="1:12" ht="63" customHeight="1">
      <c r="A19" s="6">
        <v>16</v>
      </c>
      <c r="B19" s="4" t="s">
        <v>137</v>
      </c>
      <c r="C19" s="4" t="s">
        <v>180</v>
      </c>
      <c r="D19" s="4" t="s">
        <v>181</v>
      </c>
      <c r="E19" s="4" t="s">
        <v>140</v>
      </c>
      <c r="F19" s="4" t="s">
        <v>141</v>
      </c>
      <c r="G19" s="4" t="s">
        <v>142</v>
      </c>
      <c r="H19" s="5" t="s">
        <v>28</v>
      </c>
      <c r="I19" s="21">
        <v>1</v>
      </c>
      <c r="J19" s="21">
        <v>6300</v>
      </c>
      <c r="K19" s="21">
        <v>1900</v>
      </c>
      <c r="L19" s="21">
        <v>1900</v>
      </c>
    </row>
    <row r="20" spans="1:12" ht="39.75" customHeight="1">
      <c r="A20" s="6">
        <v>17</v>
      </c>
      <c r="B20" s="4" t="s">
        <v>137</v>
      </c>
      <c r="C20" s="4" t="s">
        <v>182</v>
      </c>
      <c r="D20" s="4" t="s">
        <v>183</v>
      </c>
      <c r="E20" s="4" t="s">
        <v>47</v>
      </c>
      <c r="F20" s="4" t="s">
        <v>48</v>
      </c>
      <c r="G20" s="4" t="s">
        <v>163</v>
      </c>
      <c r="H20" s="5" t="s">
        <v>50</v>
      </c>
      <c r="I20" s="21">
        <v>1</v>
      </c>
      <c r="J20" s="21">
        <v>1280</v>
      </c>
      <c r="K20" s="21">
        <v>360</v>
      </c>
      <c r="L20" s="21">
        <v>360</v>
      </c>
    </row>
    <row r="21" spans="1:12" ht="39.75" customHeight="1">
      <c r="A21" s="6" t="s">
        <v>128</v>
      </c>
      <c r="B21" s="6"/>
      <c r="C21" s="6"/>
      <c r="D21" s="6"/>
      <c r="E21" s="6"/>
      <c r="F21" s="6"/>
      <c r="G21" s="6"/>
      <c r="H21" s="17"/>
      <c r="I21" s="13">
        <f>SUM(I4:I20)</f>
        <v>18</v>
      </c>
      <c r="J21" s="30">
        <f>SUM(J4:J20)</f>
        <v>518860</v>
      </c>
      <c r="K21" s="30">
        <f>SUM(K4:K20)</f>
        <v>143660</v>
      </c>
      <c r="L21" s="30">
        <f>SUM(L4:L20)</f>
        <v>144020</v>
      </c>
    </row>
    <row r="22" spans="1:11" ht="39.75" customHeight="1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40"/>
    </row>
    <row r="23" spans="1:11" ht="39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</sheetData>
  <sheetProtection/>
  <mergeCells count="3">
    <mergeCell ref="A1:K1"/>
    <mergeCell ref="A2:L2"/>
    <mergeCell ref="A22:K22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E9" sqref="E9"/>
    </sheetView>
  </sheetViews>
  <sheetFormatPr defaultColWidth="9.00390625" defaultRowHeight="39.75" customHeight="1"/>
  <cols>
    <col min="1" max="1" width="3.625" style="0" customWidth="1"/>
    <col min="2" max="2" width="10.375" style="0" customWidth="1"/>
    <col min="3" max="3" width="13.50390625" style="0" customWidth="1"/>
    <col min="4" max="4" width="7.50390625" style="0" customWidth="1"/>
    <col min="5" max="5" width="13.875" style="0" customWidth="1"/>
    <col min="6" max="6" width="15.75390625" style="0" customWidth="1"/>
    <col min="7" max="7" width="11.75390625" style="0" customWidth="1"/>
    <col min="8" max="8" width="16.375" style="0" customWidth="1"/>
    <col min="9" max="9" width="6.50390625" style="0" customWidth="1"/>
    <col min="10" max="10" width="11.50390625" style="0" customWidth="1"/>
    <col min="11" max="11" width="11.75390625" style="0" customWidth="1"/>
    <col min="12" max="12" width="10.125" style="0" customWidth="1"/>
  </cols>
  <sheetData>
    <row r="1" spans="1:11" ht="44.25" customHeight="1">
      <c r="A1" s="37" t="s">
        <v>0</v>
      </c>
      <c r="B1" s="41" t="s">
        <v>129</v>
      </c>
      <c r="C1" s="41"/>
      <c r="D1" s="41"/>
      <c r="E1" s="41"/>
      <c r="F1" s="41"/>
      <c r="G1" s="41"/>
      <c r="H1" s="41"/>
      <c r="I1" s="41"/>
      <c r="J1" s="41"/>
      <c r="K1" s="41"/>
    </row>
    <row r="2" spans="1:12" ht="161.25" customHeight="1">
      <c r="A2" s="38" t="s">
        <v>184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39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7" t="s">
        <v>10</v>
      </c>
      <c r="J3" s="2" t="s">
        <v>11</v>
      </c>
      <c r="K3" s="2" t="s">
        <v>12</v>
      </c>
      <c r="L3" s="28" t="s">
        <v>13</v>
      </c>
    </row>
    <row r="4" spans="1:12" ht="39.75" customHeight="1">
      <c r="A4" s="18">
        <v>1</v>
      </c>
      <c r="B4" s="16" t="s">
        <v>185</v>
      </c>
      <c r="C4" s="16" t="s">
        <v>186</v>
      </c>
      <c r="D4" s="16" t="s">
        <v>187</v>
      </c>
      <c r="E4" s="16" t="s">
        <v>188</v>
      </c>
      <c r="F4" s="16" t="s">
        <v>189</v>
      </c>
      <c r="G4" s="16" t="s">
        <v>190</v>
      </c>
      <c r="H4" s="16" t="s">
        <v>21</v>
      </c>
      <c r="I4" s="12">
        <v>1</v>
      </c>
      <c r="J4" s="12">
        <v>3500</v>
      </c>
      <c r="K4" s="12">
        <v>800</v>
      </c>
      <c r="L4" s="12">
        <v>800</v>
      </c>
    </row>
    <row r="5" spans="1:12" ht="39.75" customHeight="1">
      <c r="A5" s="13"/>
      <c r="B5" s="13" t="s">
        <v>128</v>
      </c>
      <c r="C5" s="13"/>
      <c r="D5" s="13"/>
      <c r="E5" s="13"/>
      <c r="F5" s="13"/>
      <c r="G5" s="25"/>
      <c r="H5" s="26"/>
      <c r="I5" s="26">
        <f>SUM(I4:I4)</f>
        <v>1</v>
      </c>
      <c r="J5" s="26">
        <f>SUM(J4:J4)</f>
        <v>3500</v>
      </c>
      <c r="K5" s="29">
        <f>SUM(K4:K4)</f>
        <v>800</v>
      </c>
      <c r="L5" s="26">
        <f>SUM(L4:L4)</f>
        <v>800</v>
      </c>
    </row>
    <row r="6" spans="1:11" ht="39.75" customHeight="1">
      <c r="A6" s="39"/>
      <c r="B6" s="39"/>
      <c r="C6" s="39"/>
      <c r="D6" s="39"/>
      <c r="E6" s="39"/>
      <c r="F6" s="39"/>
      <c r="G6" s="39"/>
      <c r="H6" s="40"/>
      <c r="I6" s="40"/>
      <c r="J6" s="40"/>
      <c r="K6" s="40"/>
    </row>
    <row r="7" spans="1:11" ht="39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</sheetData>
  <sheetProtection/>
  <mergeCells count="3">
    <mergeCell ref="A1:K1"/>
    <mergeCell ref="A2:L2"/>
    <mergeCell ref="A6:K6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39.75" customHeight="1"/>
  <cols>
    <col min="1" max="1" width="3.625" style="0" customWidth="1"/>
    <col min="2" max="2" width="10.375" style="0" customWidth="1"/>
    <col min="3" max="3" width="13.50390625" style="0" customWidth="1"/>
    <col min="4" max="4" width="7.50390625" style="0" customWidth="1"/>
    <col min="5" max="5" width="13.875" style="0" customWidth="1"/>
    <col min="6" max="6" width="15.75390625" style="0" customWidth="1"/>
    <col min="7" max="7" width="11.75390625" style="0" customWidth="1"/>
    <col min="8" max="8" width="15.875" style="0" customWidth="1"/>
    <col min="9" max="9" width="6.50390625" style="0" customWidth="1"/>
    <col min="10" max="10" width="12.375" style="0" customWidth="1"/>
    <col min="11" max="11" width="10.375" style="0" customWidth="1"/>
    <col min="12" max="12" width="11.75390625" style="0" customWidth="1"/>
  </cols>
  <sheetData>
    <row r="1" spans="1:12" ht="44.25" customHeight="1">
      <c r="A1" s="37" t="s">
        <v>0</v>
      </c>
      <c r="B1" s="41" t="s">
        <v>129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1.5" customHeight="1">
      <c r="A2" s="42" t="s">
        <v>191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9.7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9" t="s">
        <v>10</v>
      </c>
      <c r="J3" s="3" t="s">
        <v>11</v>
      </c>
      <c r="K3" s="10" t="s">
        <v>12</v>
      </c>
      <c r="L3" s="11" t="s">
        <v>13</v>
      </c>
    </row>
    <row r="4" spans="1:12" s="20" customFormat="1" ht="43.5" customHeight="1">
      <c r="A4" s="6">
        <v>1</v>
      </c>
      <c r="B4" s="4" t="s">
        <v>192</v>
      </c>
      <c r="C4" s="4" t="s">
        <v>193</v>
      </c>
      <c r="D4" s="4" t="s">
        <v>194</v>
      </c>
      <c r="E4" s="4" t="s">
        <v>47</v>
      </c>
      <c r="F4" s="4" t="s">
        <v>48</v>
      </c>
      <c r="G4" s="4" t="s">
        <v>163</v>
      </c>
      <c r="H4" s="5" t="s">
        <v>50</v>
      </c>
      <c r="I4" s="23">
        <v>2</v>
      </c>
      <c r="J4" s="23">
        <v>1280</v>
      </c>
      <c r="K4" s="23">
        <v>360</v>
      </c>
      <c r="L4" s="23">
        <v>720</v>
      </c>
    </row>
    <row r="5" spans="1:12" ht="39.75" customHeight="1">
      <c r="A5" s="6">
        <v>2</v>
      </c>
      <c r="B5" s="4" t="s">
        <v>192</v>
      </c>
      <c r="C5" s="4" t="s">
        <v>195</v>
      </c>
      <c r="D5" s="4" t="s">
        <v>196</v>
      </c>
      <c r="E5" s="4" t="s">
        <v>18</v>
      </c>
      <c r="F5" s="4" t="s">
        <v>57</v>
      </c>
      <c r="G5" s="4" t="s">
        <v>43</v>
      </c>
      <c r="H5" s="5" t="s">
        <v>50</v>
      </c>
      <c r="I5" s="23">
        <v>2</v>
      </c>
      <c r="J5" s="23">
        <v>2500</v>
      </c>
      <c r="K5" s="23">
        <v>710</v>
      </c>
      <c r="L5" s="23">
        <v>1420</v>
      </c>
    </row>
    <row r="6" spans="1:12" ht="39.75" customHeight="1">
      <c r="A6" s="6"/>
      <c r="B6" s="6" t="s">
        <v>128</v>
      </c>
      <c r="C6" s="6"/>
      <c r="D6" s="6"/>
      <c r="E6" s="6"/>
      <c r="F6" s="6"/>
      <c r="G6" s="6"/>
      <c r="H6" s="6"/>
      <c r="I6" s="13">
        <f>SUM(I4:I5)</f>
        <v>4</v>
      </c>
      <c r="J6" s="14">
        <f>SUM(J4:J5)</f>
        <v>3780</v>
      </c>
      <c r="K6" s="24">
        <f>SUM(K4:K5)</f>
        <v>1070</v>
      </c>
      <c r="L6" s="14">
        <f>SUM(L4:L5)</f>
        <v>2140</v>
      </c>
    </row>
    <row r="7" spans="1:12" ht="39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39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</sheetData>
  <sheetProtection/>
  <mergeCells count="3">
    <mergeCell ref="A1:L1"/>
    <mergeCell ref="A2:L2"/>
    <mergeCell ref="A7:L7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2" sqref="A2:L2"/>
    </sheetView>
  </sheetViews>
  <sheetFormatPr defaultColWidth="9.00390625" defaultRowHeight="39.75" customHeight="1"/>
  <cols>
    <col min="1" max="1" width="3.625" style="0" customWidth="1"/>
    <col min="2" max="2" width="10.375" style="0" customWidth="1"/>
    <col min="3" max="3" width="13.50390625" style="0" customWidth="1"/>
    <col min="4" max="4" width="7.50390625" style="0" customWidth="1"/>
    <col min="5" max="5" width="13.875" style="0" customWidth="1"/>
    <col min="6" max="6" width="15.75390625" style="0" customWidth="1"/>
    <col min="7" max="7" width="11.75390625" style="0" customWidth="1"/>
    <col min="8" max="8" width="15.50390625" style="0" customWidth="1"/>
    <col min="9" max="9" width="6.75390625" style="0" customWidth="1"/>
    <col min="10" max="10" width="12.375" style="0" customWidth="1"/>
    <col min="11" max="11" width="10.375" style="0" customWidth="1"/>
    <col min="12" max="12" width="11.75390625" style="0" customWidth="1"/>
  </cols>
  <sheetData>
    <row r="1" spans="1:12" ht="44.25" customHeight="1">
      <c r="A1" s="37" t="s">
        <v>0</v>
      </c>
      <c r="B1" s="41" t="s">
        <v>129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1.5" customHeight="1">
      <c r="A2" s="42" t="s">
        <v>197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9.7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9" t="s">
        <v>10</v>
      </c>
      <c r="J3" s="3" t="s">
        <v>11</v>
      </c>
      <c r="K3" s="10" t="s">
        <v>12</v>
      </c>
      <c r="L3" s="11" t="s">
        <v>13</v>
      </c>
    </row>
    <row r="4" spans="1:12" s="20" customFormat="1" ht="39.75" customHeight="1">
      <c r="A4" s="6">
        <v>1</v>
      </c>
      <c r="B4" s="4" t="s">
        <v>198</v>
      </c>
      <c r="C4" s="4" t="s">
        <v>199</v>
      </c>
      <c r="D4" s="4" t="s">
        <v>200</v>
      </c>
      <c r="E4" s="4" t="s">
        <v>18</v>
      </c>
      <c r="F4" s="4" t="s">
        <v>42</v>
      </c>
      <c r="G4" s="4" t="s">
        <v>43</v>
      </c>
      <c r="H4" s="5" t="s">
        <v>38</v>
      </c>
      <c r="I4" s="21">
        <v>1</v>
      </c>
      <c r="J4" s="21">
        <v>2000</v>
      </c>
      <c r="K4" s="21">
        <v>710</v>
      </c>
      <c r="L4" s="21">
        <v>710</v>
      </c>
    </row>
    <row r="5" spans="1:12" ht="75" customHeight="1">
      <c r="A5" s="6">
        <v>2</v>
      </c>
      <c r="B5" s="4" t="s">
        <v>198</v>
      </c>
      <c r="C5" s="4" t="s">
        <v>201</v>
      </c>
      <c r="D5" s="4" t="s">
        <v>202</v>
      </c>
      <c r="E5" s="4" t="s">
        <v>140</v>
      </c>
      <c r="F5" s="4" t="s">
        <v>203</v>
      </c>
      <c r="G5" s="4" t="s">
        <v>204</v>
      </c>
      <c r="H5" s="5" t="s">
        <v>205</v>
      </c>
      <c r="I5" s="21">
        <v>1</v>
      </c>
      <c r="J5" s="21">
        <v>8200</v>
      </c>
      <c r="K5" s="21">
        <v>1900</v>
      </c>
      <c r="L5" s="21">
        <v>1900</v>
      </c>
    </row>
    <row r="6" spans="1:12" ht="39.75" customHeight="1">
      <c r="A6" s="6"/>
      <c r="B6" s="6" t="s">
        <v>128</v>
      </c>
      <c r="C6" s="6"/>
      <c r="D6" s="6"/>
      <c r="E6" s="6"/>
      <c r="F6" s="6"/>
      <c r="G6" s="6"/>
      <c r="H6" s="6"/>
      <c r="I6" s="13">
        <f>SUM(I4:I5)</f>
        <v>2</v>
      </c>
      <c r="J6" s="13">
        <f>SUM(J4:J5)</f>
        <v>10200</v>
      </c>
      <c r="K6" s="22">
        <f>SUM(K4:K5)</f>
        <v>2610</v>
      </c>
      <c r="L6" s="13">
        <f>SUM(L4:L5)</f>
        <v>2610</v>
      </c>
    </row>
    <row r="7" spans="1:12" ht="39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39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</sheetData>
  <sheetProtection/>
  <mergeCells count="3">
    <mergeCell ref="A1:L1"/>
    <mergeCell ref="A2:L2"/>
    <mergeCell ref="A7:L7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L2"/>
    </sheetView>
  </sheetViews>
  <sheetFormatPr defaultColWidth="9.00390625" defaultRowHeight="39.75" customHeight="1"/>
  <cols>
    <col min="1" max="1" width="3.625" style="0" customWidth="1"/>
    <col min="2" max="2" width="10.375" style="0" customWidth="1"/>
    <col min="3" max="3" width="13.50390625" style="0" customWidth="1"/>
    <col min="4" max="4" width="7.50390625" style="0" customWidth="1"/>
    <col min="5" max="5" width="13.875" style="0" customWidth="1"/>
    <col min="6" max="6" width="15.75390625" style="0" customWidth="1"/>
    <col min="7" max="7" width="11.75390625" style="0" customWidth="1"/>
    <col min="8" max="8" width="16.125" style="0" customWidth="1"/>
    <col min="9" max="9" width="7.00390625" style="0" customWidth="1"/>
    <col min="10" max="10" width="12.375" style="0" customWidth="1"/>
    <col min="11" max="11" width="10.375" style="0" customWidth="1"/>
    <col min="12" max="12" width="11.75390625" style="0" customWidth="1"/>
  </cols>
  <sheetData>
    <row r="1" spans="1:12" ht="44.25" customHeight="1">
      <c r="A1" s="37" t="s">
        <v>0</v>
      </c>
      <c r="B1" s="41" t="s">
        <v>129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5.5" customHeight="1">
      <c r="A2" s="42" t="s">
        <v>206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9.7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9" t="s">
        <v>10</v>
      </c>
      <c r="J3" s="3" t="s">
        <v>11</v>
      </c>
      <c r="K3" s="10" t="s">
        <v>12</v>
      </c>
      <c r="L3" s="11" t="s">
        <v>13</v>
      </c>
    </row>
    <row r="4" spans="1:12" s="20" customFormat="1" ht="39.75" customHeight="1">
      <c r="A4" s="6">
        <v>1</v>
      </c>
      <c r="B4" s="4" t="s">
        <v>207</v>
      </c>
      <c r="C4" s="4" t="s">
        <v>208</v>
      </c>
      <c r="D4" s="4" t="s">
        <v>209</v>
      </c>
      <c r="E4" s="4" t="s">
        <v>18</v>
      </c>
      <c r="F4" s="4" t="s">
        <v>42</v>
      </c>
      <c r="G4" s="4" t="s">
        <v>43</v>
      </c>
      <c r="H4" s="5" t="s">
        <v>38</v>
      </c>
      <c r="I4" s="12">
        <v>1</v>
      </c>
      <c r="J4" s="12">
        <v>2000</v>
      </c>
      <c r="K4" s="12">
        <v>710</v>
      </c>
      <c r="L4" s="12">
        <v>710</v>
      </c>
    </row>
    <row r="5" spans="1:12" ht="39.75" customHeight="1">
      <c r="A5" s="6">
        <v>2</v>
      </c>
      <c r="B5" s="4" t="s">
        <v>207</v>
      </c>
      <c r="C5" s="4" t="s">
        <v>210</v>
      </c>
      <c r="D5" s="4" t="s">
        <v>211</v>
      </c>
      <c r="E5" s="4" t="s">
        <v>47</v>
      </c>
      <c r="F5" s="4" t="s">
        <v>48</v>
      </c>
      <c r="G5" s="4" t="s">
        <v>49</v>
      </c>
      <c r="H5" s="5" t="s">
        <v>50</v>
      </c>
      <c r="I5" s="12">
        <v>2</v>
      </c>
      <c r="J5" s="12">
        <v>1250</v>
      </c>
      <c r="K5" s="12">
        <v>360</v>
      </c>
      <c r="L5" s="12">
        <v>720</v>
      </c>
    </row>
    <row r="6" spans="1:12" ht="39.75" customHeight="1">
      <c r="A6" s="6">
        <v>3</v>
      </c>
      <c r="B6" s="4" t="s">
        <v>207</v>
      </c>
      <c r="C6" s="4" t="s">
        <v>212</v>
      </c>
      <c r="D6" s="4" t="s">
        <v>213</v>
      </c>
      <c r="E6" s="4" t="s">
        <v>18</v>
      </c>
      <c r="F6" s="4" t="s">
        <v>42</v>
      </c>
      <c r="G6" s="4" t="s">
        <v>43</v>
      </c>
      <c r="H6" s="5" t="s">
        <v>38</v>
      </c>
      <c r="I6" s="12">
        <v>1</v>
      </c>
      <c r="J6" s="12">
        <v>2000</v>
      </c>
      <c r="K6" s="12">
        <v>710</v>
      </c>
      <c r="L6" s="12">
        <v>710</v>
      </c>
    </row>
    <row r="7" spans="1:12" ht="36" customHeight="1">
      <c r="A7" s="6">
        <v>4</v>
      </c>
      <c r="B7" s="4" t="s">
        <v>207</v>
      </c>
      <c r="C7" s="4" t="s">
        <v>214</v>
      </c>
      <c r="D7" s="4" t="s">
        <v>215</v>
      </c>
      <c r="E7" s="4" t="s">
        <v>18</v>
      </c>
      <c r="F7" s="4" t="s">
        <v>42</v>
      </c>
      <c r="G7" s="4" t="s">
        <v>43</v>
      </c>
      <c r="H7" s="5" t="s">
        <v>38</v>
      </c>
      <c r="I7" s="12">
        <v>1</v>
      </c>
      <c r="J7" s="12">
        <v>2000</v>
      </c>
      <c r="K7" s="12">
        <v>710</v>
      </c>
      <c r="L7" s="12">
        <v>710</v>
      </c>
    </row>
    <row r="8" spans="1:12" ht="36" customHeight="1">
      <c r="A8" s="6">
        <v>5</v>
      </c>
      <c r="B8" s="4" t="s">
        <v>207</v>
      </c>
      <c r="C8" s="4" t="s">
        <v>216</v>
      </c>
      <c r="D8" s="4" t="s">
        <v>217</v>
      </c>
      <c r="E8" s="4" t="s">
        <v>140</v>
      </c>
      <c r="F8" s="4" t="s">
        <v>141</v>
      </c>
      <c r="G8" s="4" t="s">
        <v>142</v>
      </c>
      <c r="H8" s="5" t="s">
        <v>143</v>
      </c>
      <c r="I8" s="12">
        <v>1</v>
      </c>
      <c r="J8" s="12">
        <v>6500</v>
      </c>
      <c r="K8" s="12">
        <v>1900</v>
      </c>
      <c r="L8" s="12">
        <v>1900</v>
      </c>
    </row>
    <row r="9" spans="1:12" ht="39.75" customHeight="1">
      <c r="A9" s="6"/>
      <c r="B9" s="6" t="s">
        <v>128</v>
      </c>
      <c r="C9" s="6"/>
      <c r="D9" s="6"/>
      <c r="E9" s="6"/>
      <c r="F9" s="6"/>
      <c r="G9" s="6"/>
      <c r="H9" s="6"/>
      <c r="I9" s="13">
        <f>SUM(I4:I8)</f>
        <v>6</v>
      </c>
      <c r="J9" s="13">
        <f>SUM(J4:J8)</f>
        <v>13750</v>
      </c>
      <c r="K9" s="13">
        <f>SUM(K4:K8)</f>
        <v>4390</v>
      </c>
      <c r="L9" s="13">
        <f>SUM(L4:L8)</f>
        <v>4750</v>
      </c>
    </row>
  </sheetData>
  <sheetProtection/>
  <mergeCells count="2">
    <mergeCell ref="A1:L1"/>
    <mergeCell ref="A2:L2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9" sqref="H9"/>
    </sheetView>
  </sheetViews>
  <sheetFormatPr defaultColWidth="9.00390625" defaultRowHeight="39.75" customHeight="1"/>
  <cols>
    <col min="1" max="1" width="3.625" style="0" customWidth="1"/>
    <col min="2" max="2" width="10.375" style="0" customWidth="1"/>
    <col min="3" max="3" width="13.50390625" style="0" customWidth="1"/>
    <col min="4" max="4" width="7.50390625" style="0" customWidth="1"/>
    <col min="5" max="5" width="13.875" style="0" customWidth="1"/>
    <col min="6" max="6" width="15.75390625" style="0" customWidth="1"/>
    <col min="7" max="7" width="11.75390625" style="0" customWidth="1"/>
    <col min="8" max="8" width="16.50390625" style="0" customWidth="1"/>
    <col min="9" max="9" width="6.50390625" style="0" customWidth="1"/>
    <col min="10" max="10" width="12.375" style="0" customWidth="1"/>
    <col min="11" max="11" width="10.375" style="0" customWidth="1"/>
    <col min="12" max="12" width="11.75390625" style="0" customWidth="1"/>
  </cols>
  <sheetData>
    <row r="1" spans="1:12" ht="44.25" customHeight="1">
      <c r="A1" s="37" t="s">
        <v>218</v>
      </c>
      <c r="B1" s="41" t="s">
        <v>129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1.5" customHeight="1">
      <c r="A2" s="42" t="s">
        <v>219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9.7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9" t="s">
        <v>10</v>
      </c>
      <c r="J3" s="3" t="s">
        <v>11</v>
      </c>
      <c r="K3" s="10" t="s">
        <v>12</v>
      </c>
      <c r="L3" s="11" t="s">
        <v>13</v>
      </c>
    </row>
    <row r="4" spans="1:12" ht="39.75" customHeight="1">
      <c r="A4" s="6">
        <v>1</v>
      </c>
      <c r="B4" s="15" t="s">
        <v>220</v>
      </c>
      <c r="C4" s="16"/>
      <c r="D4" s="16"/>
      <c r="E4" s="16"/>
      <c r="F4" s="16"/>
      <c r="G4" s="16"/>
      <c r="H4" s="16"/>
      <c r="I4" s="12"/>
      <c r="J4" s="12"/>
      <c r="K4" s="12"/>
      <c r="L4" s="12"/>
    </row>
    <row r="5" spans="1:12" ht="39.75" customHeight="1">
      <c r="A5" s="6">
        <v>2</v>
      </c>
      <c r="B5" s="15" t="s">
        <v>220</v>
      </c>
      <c r="C5" s="16"/>
      <c r="D5" s="16"/>
      <c r="E5" s="16"/>
      <c r="F5" s="16"/>
      <c r="G5" s="16"/>
      <c r="H5" s="16"/>
      <c r="I5" s="12"/>
      <c r="J5" s="12"/>
      <c r="K5" s="12"/>
      <c r="L5" s="12"/>
    </row>
    <row r="6" spans="1:12" ht="39.75" customHeight="1">
      <c r="A6" s="6" t="s">
        <v>128</v>
      </c>
      <c r="B6" s="17"/>
      <c r="C6" s="18"/>
      <c r="D6" s="18"/>
      <c r="E6" s="18"/>
      <c r="F6" s="18"/>
      <c r="G6" s="18"/>
      <c r="H6" s="18"/>
      <c r="I6" s="12"/>
      <c r="J6" s="19"/>
      <c r="K6" s="19"/>
      <c r="L6" s="19"/>
    </row>
    <row r="7" spans="1:12" ht="39.75" customHeight="1">
      <c r="A7" s="39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39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</sheetData>
  <sheetProtection/>
  <mergeCells count="3">
    <mergeCell ref="A1:L1"/>
    <mergeCell ref="A2:L2"/>
    <mergeCell ref="A7:L7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L1"/>
    </sheetView>
  </sheetViews>
  <sheetFormatPr defaultColWidth="9.00390625" defaultRowHeight="39.75" customHeight="1"/>
  <cols>
    <col min="1" max="1" width="3.625" style="0" customWidth="1"/>
    <col min="2" max="2" width="10.375" style="0" customWidth="1"/>
    <col min="3" max="3" width="13.50390625" style="0" customWidth="1"/>
    <col min="4" max="4" width="7.50390625" style="0" customWidth="1"/>
    <col min="5" max="5" width="13.875" style="0" customWidth="1"/>
    <col min="6" max="6" width="15.75390625" style="0" customWidth="1"/>
    <col min="7" max="7" width="11.75390625" style="0" customWidth="1"/>
    <col min="8" max="8" width="15.625" style="0" customWidth="1"/>
    <col min="9" max="9" width="7.25390625" style="0" customWidth="1"/>
    <col min="10" max="10" width="12.375" style="0" customWidth="1"/>
    <col min="11" max="11" width="10.375" style="0" customWidth="1"/>
    <col min="12" max="12" width="11.75390625" style="0" customWidth="1"/>
  </cols>
  <sheetData>
    <row r="1" spans="1:12" ht="44.25" customHeight="1">
      <c r="A1" s="37" t="s">
        <v>0</v>
      </c>
      <c r="B1" s="41" t="s">
        <v>129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1.5" customHeight="1">
      <c r="A2" s="42" t="s">
        <v>221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9.7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9" t="s">
        <v>10</v>
      </c>
      <c r="J3" s="3" t="s">
        <v>11</v>
      </c>
      <c r="K3" s="10" t="s">
        <v>12</v>
      </c>
      <c r="L3" s="11" t="s">
        <v>13</v>
      </c>
    </row>
    <row r="4" spans="1:12" ht="90" customHeight="1">
      <c r="A4" s="4" t="s">
        <v>14</v>
      </c>
      <c r="B4" s="4" t="s">
        <v>222</v>
      </c>
      <c r="C4" s="4" t="s">
        <v>223</v>
      </c>
      <c r="D4" s="4" t="s">
        <v>224</v>
      </c>
      <c r="E4" s="4" t="s">
        <v>225</v>
      </c>
      <c r="F4" s="4" t="s">
        <v>226</v>
      </c>
      <c r="G4" s="4" t="s">
        <v>227</v>
      </c>
      <c r="H4" s="5" t="s">
        <v>228</v>
      </c>
      <c r="I4" s="12">
        <v>1</v>
      </c>
      <c r="J4" s="12">
        <v>6000000</v>
      </c>
      <c r="K4" s="12">
        <v>120000</v>
      </c>
      <c r="L4" s="12">
        <v>120000</v>
      </c>
    </row>
    <row r="5" spans="1:12" ht="39.75" customHeight="1">
      <c r="A5" s="4" t="s">
        <v>22</v>
      </c>
      <c r="B5" s="4" t="s">
        <v>222</v>
      </c>
      <c r="C5" s="4" t="s">
        <v>229</v>
      </c>
      <c r="D5" s="4" t="s">
        <v>230</v>
      </c>
      <c r="E5" s="4" t="s">
        <v>47</v>
      </c>
      <c r="F5" s="4" t="s">
        <v>48</v>
      </c>
      <c r="G5" s="4" t="s">
        <v>49</v>
      </c>
      <c r="H5" s="5" t="s">
        <v>50</v>
      </c>
      <c r="I5" s="12">
        <v>2</v>
      </c>
      <c r="J5" s="12">
        <v>1250</v>
      </c>
      <c r="K5" s="12">
        <v>360</v>
      </c>
      <c r="L5" s="12">
        <v>720</v>
      </c>
    </row>
    <row r="6" spans="1:12" ht="39.75" customHeight="1">
      <c r="A6" s="4" t="s">
        <v>29</v>
      </c>
      <c r="B6" s="4" t="s">
        <v>222</v>
      </c>
      <c r="C6" s="4" t="s">
        <v>231</v>
      </c>
      <c r="D6" s="4" t="s">
        <v>232</v>
      </c>
      <c r="E6" s="4" t="s">
        <v>18</v>
      </c>
      <c r="F6" s="4" t="s">
        <v>57</v>
      </c>
      <c r="G6" s="4" t="s">
        <v>43</v>
      </c>
      <c r="H6" s="5" t="s">
        <v>50</v>
      </c>
      <c r="I6" s="12">
        <v>1</v>
      </c>
      <c r="J6" s="12">
        <v>2500</v>
      </c>
      <c r="K6" s="12">
        <v>710</v>
      </c>
      <c r="L6" s="12">
        <v>710</v>
      </c>
    </row>
    <row r="7" spans="1:12" ht="39.75" customHeight="1">
      <c r="A7" s="4" t="s">
        <v>32</v>
      </c>
      <c r="B7" s="4" t="s">
        <v>222</v>
      </c>
      <c r="C7" s="4" t="s">
        <v>233</v>
      </c>
      <c r="D7" s="4" t="s">
        <v>234</v>
      </c>
      <c r="E7" s="4" t="s">
        <v>140</v>
      </c>
      <c r="F7" s="4" t="s">
        <v>141</v>
      </c>
      <c r="G7" s="4" t="s">
        <v>235</v>
      </c>
      <c r="H7" s="5" t="s">
        <v>143</v>
      </c>
      <c r="I7" s="12">
        <v>1</v>
      </c>
      <c r="J7" s="12">
        <v>6600</v>
      </c>
      <c r="K7" s="12">
        <v>1900</v>
      </c>
      <c r="L7" s="12">
        <v>1900</v>
      </c>
    </row>
    <row r="8" spans="1:12" ht="39.75" customHeight="1">
      <c r="A8" s="4" t="s">
        <v>39</v>
      </c>
      <c r="B8" s="4" t="s">
        <v>222</v>
      </c>
      <c r="C8" s="4" t="s">
        <v>236</v>
      </c>
      <c r="D8" s="4" t="s">
        <v>237</v>
      </c>
      <c r="E8" s="4" t="s">
        <v>18</v>
      </c>
      <c r="F8" s="4" t="s">
        <v>109</v>
      </c>
      <c r="G8" s="4" t="s">
        <v>238</v>
      </c>
      <c r="H8" s="5" t="s">
        <v>38</v>
      </c>
      <c r="I8" s="12">
        <v>1</v>
      </c>
      <c r="J8" s="12">
        <v>2900</v>
      </c>
      <c r="K8" s="12">
        <v>710</v>
      </c>
      <c r="L8" s="12">
        <v>710</v>
      </c>
    </row>
    <row r="9" spans="1:12" ht="39.75" customHeight="1">
      <c r="A9" s="4" t="s">
        <v>44</v>
      </c>
      <c r="B9" s="4" t="s">
        <v>222</v>
      </c>
      <c r="C9" s="4" t="s">
        <v>239</v>
      </c>
      <c r="D9" s="4" t="s">
        <v>240</v>
      </c>
      <c r="E9" s="4" t="s">
        <v>18</v>
      </c>
      <c r="F9" s="4" t="s">
        <v>42</v>
      </c>
      <c r="G9" s="4" t="s">
        <v>43</v>
      </c>
      <c r="H9" s="5" t="s">
        <v>38</v>
      </c>
      <c r="I9" s="12">
        <v>1</v>
      </c>
      <c r="J9" s="12">
        <v>2000</v>
      </c>
      <c r="K9" s="12">
        <v>710</v>
      </c>
      <c r="L9" s="12">
        <v>710</v>
      </c>
    </row>
    <row r="10" spans="1:12" ht="39.75" customHeight="1">
      <c r="A10" s="4" t="s">
        <v>51</v>
      </c>
      <c r="B10" s="4" t="s">
        <v>222</v>
      </c>
      <c r="C10" s="4" t="s">
        <v>241</v>
      </c>
      <c r="D10" s="4" t="s">
        <v>242</v>
      </c>
      <c r="E10" s="4" t="s">
        <v>47</v>
      </c>
      <c r="F10" s="4" t="s">
        <v>48</v>
      </c>
      <c r="G10" s="4" t="s">
        <v>49</v>
      </c>
      <c r="H10" s="5" t="s">
        <v>50</v>
      </c>
      <c r="I10" s="12">
        <v>3</v>
      </c>
      <c r="J10" s="12">
        <v>1250</v>
      </c>
      <c r="K10" s="12">
        <v>360</v>
      </c>
      <c r="L10" s="12">
        <v>1080</v>
      </c>
    </row>
    <row r="11" spans="1:12" ht="39.75" customHeight="1">
      <c r="A11" s="4" t="s">
        <v>54</v>
      </c>
      <c r="B11" s="4" t="s">
        <v>222</v>
      </c>
      <c r="C11" s="4" t="s">
        <v>243</v>
      </c>
      <c r="D11" s="4" t="s">
        <v>244</v>
      </c>
      <c r="E11" s="4" t="s">
        <v>140</v>
      </c>
      <c r="F11" s="4" t="s">
        <v>245</v>
      </c>
      <c r="G11" s="4" t="s">
        <v>246</v>
      </c>
      <c r="H11" s="5" t="s">
        <v>50</v>
      </c>
      <c r="I11" s="12">
        <v>1</v>
      </c>
      <c r="J11" s="12">
        <v>2800</v>
      </c>
      <c r="K11" s="12">
        <v>300</v>
      </c>
      <c r="L11" s="12">
        <v>300</v>
      </c>
    </row>
    <row r="12" spans="1:12" ht="39.75" customHeight="1">
      <c r="A12" s="4" t="s">
        <v>58</v>
      </c>
      <c r="B12" s="4" t="s">
        <v>222</v>
      </c>
      <c r="C12" s="4" t="s">
        <v>247</v>
      </c>
      <c r="D12" s="4" t="s">
        <v>248</v>
      </c>
      <c r="E12" s="4" t="s">
        <v>140</v>
      </c>
      <c r="F12" s="4" t="s">
        <v>144</v>
      </c>
      <c r="G12" s="4" t="s">
        <v>158</v>
      </c>
      <c r="H12" s="5" t="s">
        <v>146</v>
      </c>
      <c r="I12" s="12">
        <v>1</v>
      </c>
      <c r="J12" s="12">
        <v>6800</v>
      </c>
      <c r="K12" s="12">
        <v>1900</v>
      </c>
      <c r="L12" s="12">
        <v>1900</v>
      </c>
    </row>
    <row r="13" spans="1:12" ht="39.75" customHeight="1">
      <c r="A13" s="4" t="s">
        <v>61</v>
      </c>
      <c r="B13" s="4" t="s">
        <v>222</v>
      </c>
      <c r="C13" s="4" t="s">
        <v>249</v>
      </c>
      <c r="D13" s="4" t="s">
        <v>250</v>
      </c>
      <c r="E13" s="4" t="s">
        <v>47</v>
      </c>
      <c r="F13" s="4" t="s">
        <v>48</v>
      </c>
      <c r="G13" s="4" t="s">
        <v>49</v>
      </c>
      <c r="H13" s="5" t="s">
        <v>50</v>
      </c>
      <c r="I13" s="12">
        <v>1</v>
      </c>
      <c r="J13" s="12">
        <v>1250</v>
      </c>
      <c r="K13" s="12">
        <v>360</v>
      </c>
      <c r="L13" s="12">
        <v>360</v>
      </c>
    </row>
    <row r="14" spans="1:12" ht="39.75" customHeight="1">
      <c r="A14" s="4" t="s">
        <v>64</v>
      </c>
      <c r="B14" s="4" t="s">
        <v>222</v>
      </c>
      <c r="C14" s="4" t="s">
        <v>251</v>
      </c>
      <c r="D14" s="4" t="s">
        <v>252</v>
      </c>
      <c r="E14" s="4" t="s">
        <v>47</v>
      </c>
      <c r="F14" s="4" t="s">
        <v>48</v>
      </c>
      <c r="G14" s="4" t="s">
        <v>49</v>
      </c>
      <c r="H14" s="5" t="s">
        <v>50</v>
      </c>
      <c r="I14" s="12">
        <v>3</v>
      </c>
      <c r="J14" s="12">
        <v>1250</v>
      </c>
      <c r="K14" s="12">
        <v>360</v>
      </c>
      <c r="L14" s="12">
        <v>1080</v>
      </c>
    </row>
    <row r="15" spans="1:12" ht="39.75" customHeight="1">
      <c r="A15" s="4" t="s">
        <v>67</v>
      </c>
      <c r="B15" s="4" t="s">
        <v>222</v>
      </c>
      <c r="C15" s="4" t="s">
        <v>253</v>
      </c>
      <c r="D15" s="4" t="s">
        <v>254</v>
      </c>
      <c r="E15" s="4" t="s">
        <v>140</v>
      </c>
      <c r="F15" s="4" t="s">
        <v>141</v>
      </c>
      <c r="G15" s="4" t="s">
        <v>142</v>
      </c>
      <c r="H15" s="5" t="s">
        <v>28</v>
      </c>
      <c r="I15" s="12">
        <v>1</v>
      </c>
      <c r="J15" s="12">
        <v>6300</v>
      </c>
      <c r="K15" s="12">
        <v>1900</v>
      </c>
      <c r="L15" s="12">
        <v>1900</v>
      </c>
    </row>
    <row r="16" spans="1:12" ht="43.5" customHeight="1">
      <c r="A16" s="4" t="s">
        <v>70</v>
      </c>
      <c r="B16" s="4" t="s">
        <v>222</v>
      </c>
      <c r="C16" s="4" t="s">
        <v>255</v>
      </c>
      <c r="D16" s="4" t="s">
        <v>256</v>
      </c>
      <c r="E16" s="4" t="s">
        <v>47</v>
      </c>
      <c r="F16" s="4" t="s">
        <v>48</v>
      </c>
      <c r="G16" s="4" t="s">
        <v>49</v>
      </c>
      <c r="H16" s="5" t="s">
        <v>50</v>
      </c>
      <c r="I16" s="12">
        <v>2</v>
      </c>
      <c r="J16" s="12">
        <v>1250</v>
      </c>
      <c r="K16" s="12">
        <v>360</v>
      </c>
      <c r="L16" s="12">
        <v>720</v>
      </c>
    </row>
    <row r="17" spans="1:12" ht="39.75" customHeight="1">
      <c r="A17" s="4" t="s">
        <v>73</v>
      </c>
      <c r="B17" s="4" t="s">
        <v>222</v>
      </c>
      <c r="C17" s="4" t="s">
        <v>251</v>
      </c>
      <c r="D17" s="4" t="s">
        <v>252</v>
      </c>
      <c r="E17" s="4" t="s">
        <v>47</v>
      </c>
      <c r="F17" s="4" t="s">
        <v>48</v>
      </c>
      <c r="G17" s="4" t="s">
        <v>49</v>
      </c>
      <c r="H17" s="5" t="s">
        <v>50</v>
      </c>
      <c r="I17" s="12">
        <v>1</v>
      </c>
      <c r="J17" s="12">
        <v>1250</v>
      </c>
      <c r="K17" s="12">
        <v>360</v>
      </c>
      <c r="L17" s="12">
        <v>360</v>
      </c>
    </row>
    <row r="18" spans="1:12" ht="39.75" customHeight="1">
      <c r="A18" s="6" t="s">
        <v>128</v>
      </c>
      <c r="B18" s="4"/>
      <c r="C18" s="4"/>
      <c r="D18" s="4"/>
      <c r="E18" s="4"/>
      <c r="F18" s="4"/>
      <c r="G18" s="4"/>
      <c r="H18" s="7"/>
      <c r="I18" s="13">
        <f>SUM(I4:I17)</f>
        <v>20</v>
      </c>
      <c r="J18" s="14">
        <f>SUM(J4:J17)</f>
        <v>6037400</v>
      </c>
      <c r="K18" s="14">
        <f>SUM(K4:K17)</f>
        <v>130290</v>
      </c>
      <c r="L18" s="14">
        <f>SUM(L4:L17)</f>
        <v>132450</v>
      </c>
    </row>
    <row r="19" spans="1:12" ht="39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2" ht="39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</sheetData>
  <sheetProtection/>
  <mergeCells count="3">
    <mergeCell ref="A1:L1"/>
    <mergeCell ref="A2:L2"/>
    <mergeCell ref="A19:L19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陈红娟</cp:lastModifiedBy>
  <cp:lastPrinted>2018-12-03T01:34:07Z</cp:lastPrinted>
  <dcterms:created xsi:type="dcterms:W3CDTF">1996-12-17T01:32:42Z</dcterms:created>
  <dcterms:modified xsi:type="dcterms:W3CDTF">2020-11-02T02:05:51Z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