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马坝镇" sheetId="1" r:id="rId1"/>
    <sheet name="白土镇" sheetId="2" r:id="rId2"/>
    <sheet name="樟市镇" sheetId="3" r:id="rId3"/>
    <sheet name="乌石镇" sheetId="4" r:id="rId4"/>
    <sheet name="沙溪镇" sheetId="5" r:id="rId5"/>
    <sheet name="枫湾镇" sheetId="6" r:id="rId6"/>
    <sheet name="小坑镇" sheetId="7" r:id="rId7"/>
    <sheet name="大塘镇" sheetId="8" r:id="rId8"/>
  </sheets>
  <definedNames/>
  <calcPr fullCalcOnLoad="1"/>
</workbook>
</file>

<file path=xl/sharedStrings.xml><?xml version="1.0" encoding="utf-8"?>
<sst xmlns="http://schemas.openxmlformats.org/spreadsheetml/2006/main" count="575" uniqueCount="193">
  <si>
    <t>2019年农机购置补贴公示表（第五批）</t>
  </si>
  <si>
    <r>
      <t xml:space="preserve">    </t>
    </r>
    <r>
      <rPr>
        <b/>
        <sz val="16"/>
        <rFont val="仿宋_GB2312"/>
        <family val="3"/>
      </rPr>
      <t>经曲江区农机主管部门和财政局审核，同意下列购机申请者享受补贴，现予公示，公示时间自2020年  4月10日开始至2020年4月16日止，对下列申请者获得补贴有异议者，请书面和电话向韶关市曲江区农业机械管理局反映。联系部门：韶关市曲江区农业机械管理局，联系电话：07516682185，联系人：刘人丰。韶关市曲江区财政局联系电话：6666023，韶关市曲江区马坝镇联系电话：6666455
                                                                           2020年4月10日
注：本年度本县农机购置中央补贴指标 200万元（已审批￥81.275000万元）</t>
    </r>
    <r>
      <rPr>
        <b/>
        <sz val="14"/>
        <rFont val="仿宋_GB2312"/>
        <family val="3"/>
      </rPr>
      <t xml:space="preserve">
</t>
    </r>
  </si>
  <si>
    <t>序号</t>
  </si>
  <si>
    <t>所在乡（镇）</t>
  </si>
  <si>
    <t>所在村</t>
  </si>
  <si>
    <t>购机者姓名</t>
  </si>
  <si>
    <t>机具品目</t>
  </si>
  <si>
    <t>生产厂家</t>
  </si>
  <si>
    <t>购买机型</t>
  </si>
  <si>
    <t>经销商</t>
  </si>
  <si>
    <t>购买数量（台）</t>
  </si>
  <si>
    <t>单台销售价格（元）</t>
  </si>
  <si>
    <t>单台补贴额（元）</t>
  </si>
  <si>
    <t xml:space="preserve">              总补贴额（元）</t>
  </si>
  <si>
    <t>1</t>
  </si>
  <si>
    <t>马坝镇</t>
  </si>
  <si>
    <t>阳岗回龙塘501号</t>
  </si>
  <si>
    <t>韶关市曲江区胜意农机专业合作社</t>
  </si>
  <si>
    <t>遥控飞行喷雾机（植保无人飞机）</t>
  </si>
  <si>
    <t>深圳市大疆创新科技有限公司</t>
  </si>
  <si>
    <t>3WWDZ-15A</t>
  </si>
  <si>
    <t>韶关市如意农机有限公司(经销商)</t>
  </si>
  <si>
    <t>2</t>
  </si>
  <si>
    <t>3WWDSZ-10016</t>
  </si>
  <si>
    <t>3</t>
  </si>
  <si>
    <t>石堡村委会朱屋10号</t>
  </si>
  <si>
    <t>朱同佐</t>
  </si>
  <si>
    <t>喷灌机</t>
  </si>
  <si>
    <t>珠海市绿田机械有限公司</t>
  </si>
  <si>
    <t>8PQ-1.2FB</t>
  </si>
  <si>
    <t>韶关市曲江区家金农机店(经销商)</t>
  </si>
  <si>
    <t>4</t>
  </si>
  <si>
    <t>石堡村委会新陈屋村2号</t>
  </si>
  <si>
    <t>陈茂赤</t>
  </si>
  <si>
    <t>5</t>
  </si>
  <si>
    <t>马坝村委会矮石二队39号</t>
  </si>
  <si>
    <t>陈细平</t>
  </si>
  <si>
    <t>微耕机</t>
  </si>
  <si>
    <t>重庆力宁机械制造有限公司</t>
  </si>
  <si>
    <t>1WG4.0-95FQ-ZC</t>
  </si>
  <si>
    <t>6</t>
  </si>
  <si>
    <t>马坝大道南经贸大厦504房</t>
  </si>
  <si>
    <t>钟梁富</t>
  </si>
  <si>
    <t>7</t>
  </si>
  <si>
    <t>府前东路4号</t>
  </si>
  <si>
    <t>梁学文</t>
  </si>
  <si>
    <t>增氧机</t>
  </si>
  <si>
    <t>广东顺德凯雷机械有限公司</t>
  </si>
  <si>
    <t>YL-0.75</t>
  </si>
  <si>
    <t>8</t>
  </si>
  <si>
    <t>9</t>
  </si>
  <si>
    <t>阳岗村委会三车村15号</t>
  </si>
  <si>
    <t>高祥清</t>
  </si>
  <si>
    <t>10</t>
  </si>
  <si>
    <t>马坝村委会</t>
  </si>
  <si>
    <t>廖松娣</t>
  </si>
  <si>
    <t>11</t>
  </si>
  <si>
    <t>马坝大道中14号2栋007房</t>
  </si>
  <si>
    <t>吴恒</t>
  </si>
  <si>
    <t>12</t>
  </si>
  <si>
    <t>马坝大道中23号6栋201房</t>
  </si>
  <si>
    <t>刘益</t>
  </si>
  <si>
    <t>13</t>
  </si>
  <si>
    <t>14</t>
  </si>
  <si>
    <t>阳岗村委会廖屋</t>
  </si>
  <si>
    <t>廖志雄</t>
  </si>
  <si>
    <t>8PQ-1.2FA</t>
  </si>
  <si>
    <t>15</t>
  </si>
  <si>
    <t>阳岗村委会廖屋53号</t>
  </si>
  <si>
    <t>廖其华</t>
  </si>
  <si>
    <t>16</t>
  </si>
  <si>
    <t>韶钢集团公司东区七分区735-101号</t>
  </si>
  <si>
    <t>沈洁</t>
  </si>
  <si>
    <t>17</t>
  </si>
  <si>
    <t>石堡村委会杨屋二队29号</t>
  </si>
  <si>
    <t>邝球娣</t>
  </si>
  <si>
    <t>合计</t>
  </si>
  <si>
    <r>
      <t xml:space="preserve">    </t>
    </r>
    <r>
      <rPr>
        <b/>
        <sz val="16"/>
        <rFont val="仿宋_GB2312"/>
        <family val="3"/>
      </rPr>
      <t>经曲江区农机主管部门和财政局审核，同意下列购机申请者享受补贴，现予公示，公示时间自2020年  4月10日开始至2020年4月16日止，对下列申请者获得补贴有异议者，请书面和电话向韶关市曲江区农业机械管理局反映。联系部门：韶关市曲江区农业机械管理局，联系电话：07516682185，联系人：刘人丰。韶关市曲江区财政局联系电话：6666023，韶关市曲江区白土镇联系电话：6481188
                                                                          2020年4月10日
注：本年度本县农机购置中央补贴指标 200万元（已审批￥81.275000万元）</t>
    </r>
    <r>
      <rPr>
        <b/>
        <sz val="14"/>
        <rFont val="仿宋_GB2312"/>
        <family val="3"/>
      </rPr>
      <t xml:space="preserve">
</t>
    </r>
  </si>
  <si>
    <t>白土镇</t>
  </si>
  <si>
    <t>横村村委会邱屋村36号</t>
  </si>
  <si>
    <t>邱广楠</t>
  </si>
  <si>
    <t>旋耕机</t>
  </si>
  <si>
    <t>南昌中天农机有限公司</t>
  </si>
  <si>
    <t>1GQN-200J</t>
  </si>
  <si>
    <t>红坪村委会坪庄队47号</t>
  </si>
  <si>
    <t>吕炼</t>
  </si>
  <si>
    <t>YL-1.5</t>
  </si>
  <si>
    <t>龙皇洞村东江坑</t>
  </si>
  <si>
    <t>韶关市敬福养殖有限公司</t>
  </si>
  <si>
    <t>大村村会老厅队11号之二</t>
  </si>
  <si>
    <t>韶关市曲江区白土镇运发烘干中心</t>
  </si>
  <si>
    <t>谷物烘干机</t>
  </si>
  <si>
    <t>上海三久机械有限公司</t>
  </si>
  <si>
    <t>NEWPRO-120H</t>
  </si>
  <si>
    <t>苏拱村委会五队15号</t>
  </si>
  <si>
    <t>冯秀德</t>
  </si>
  <si>
    <t>由坪村委会</t>
  </si>
  <si>
    <t>陈祖先</t>
  </si>
  <si>
    <t>河边村委会</t>
  </si>
  <si>
    <t>曾丙坤</t>
  </si>
  <si>
    <t>江西省南柴机械设备进出口有限公司</t>
  </si>
  <si>
    <t>1GQN-200</t>
  </si>
  <si>
    <t>韶关市惠田机械有限公司(经销商)</t>
  </si>
  <si>
    <t>18</t>
  </si>
  <si>
    <t>大村村委会塘尾队20号</t>
  </si>
  <si>
    <t>李玉云</t>
  </si>
  <si>
    <t>轮式拖拉机</t>
  </si>
  <si>
    <t>雷沃重工股份有限公司</t>
  </si>
  <si>
    <t>M804-B</t>
  </si>
  <si>
    <t>韶关市盛鼎农业机械有限公司(经销商)</t>
  </si>
  <si>
    <t>19</t>
  </si>
  <si>
    <t>河南豪丰农业装备有限公司</t>
  </si>
  <si>
    <t>1GKNH-200</t>
  </si>
  <si>
    <t>20</t>
  </si>
  <si>
    <t>河边村委会二队</t>
  </si>
  <si>
    <t>曾桂伟</t>
  </si>
  <si>
    <t>河北圣和农业机械有限公司</t>
  </si>
  <si>
    <t>1GKNJG-280</t>
  </si>
  <si>
    <r>
      <t xml:space="preserve">    </t>
    </r>
    <r>
      <rPr>
        <b/>
        <sz val="16"/>
        <rFont val="仿宋_GB2312"/>
        <family val="3"/>
      </rPr>
      <t>经曲江区农机主管部门和财政局审核，同意下列购机申请者享受补贴，现予公示，公示时间自    2020年4月10日开始至2020年4月16日止，对下列申请者获得补贴有异议者，请书面和电话向韶关市曲江区农业机械管理局反映。联系部门：韶关市曲江区农业机械管理局，联系电话：07516682185，联系人：刘人丰。韶关市曲江区财政局联系电话：6666023，韶关市曲江区樟市镇联系电话：6491433
                                                                        2020年4月10日
注：本年度本县农机购置中央补贴指标 200万元（已审批￥81.275000万元）</t>
    </r>
    <r>
      <rPr>
        <b/>
        <sz val="14"/>
        <rFont val="仿宋_GB2312"/>
        <family val="3"/>
      </rPr>
      <t xml:space="preserve">
</t>
    </r>
  </si>
  <si>
    <t>樟市镇</t>
  </si>
  <si>
    <t>五星村委会李屋村25号</t>
  </si>
  <si>
    <t>李耀云</t>
  </si>
  <si>
    <t>群星村委会牛寮村80号</t>
  </si>
  <si>
    <t>罗海锋</t>
  </si>
  <si>
    <t>江苏沃得农业机械有限公司</t>
  </si>
  <si>
    <t>WD904G</t>
  </si>
  <si>
    <t>群星村委会千家村队43号</t>
  </si>
  <si>
    <t>廖义有</t>
  </si>
  <si>
    <t>1GKNH-250</t>
  </si>
  <si>
    <t>北约村委会肖一队27号</t>
  </si>
  <si>
    <t>肖寿亮</t>
  </si>
  <si>
    <t>1GKNS-200</t>
  </si>
  <si>
    <t>樟市村委会炭厂村13号</t>
  </si>
  <si>
    <t>廖同义</t>
  </si>
  <si>
    <t>韶关市常丰拖拉机制造有限公司</t>
  </si>
  <si>
    <t>1GS8L-70</t>
  </si>
  <si>
    <t>韶关市常丰拖拉机制造有限公司(直销)</t>
  </si>
  <si>
    <t>南约村委会连二队20号</t>
  </si>
  <si>
    <t>王会芳</t>
  </si>
  <si>
    <t>河南沃正实业有限公司</t>
  </si>
  <si>
    <t>1GQN-180A</t>
  </si>
  <si>
    <t>韶关市盛鼎农业机械有限公司</t>
  </si>
  <si>
    <t>M704-B</t>
  </si>
  <si>
    <r>
      <t xml:space="preserve">    </t>
    </r>
    <r>
      <rPr>
        <b/>
        <sz val="16"/>
        <rFont val="仿宋_GB2312"/>
        <family val="3"/>
      </rPr>
      <t>经曲江区农机主管部门和财政局审核，同意下列购机申请者享受补贴，现予公示，公示时间自2020年  4月10日开始至2020年4月16日止，对下列申请者获得补贴有异议者，请书面和电话向韶关市曲江区农业机械管理局反映。联系部门：韶关市曲江区农业机械管理局，联系电话：07516682185，联系人：刘人丰。韶关市曲江区财政局联系电话：6666023，韶关市曲江区乌石镇联系电话：6631100
                                                                      2020年4月10日
注：本年度本县农机购置中央补贴指标 200万元（已审批￥81.275000万元）</t>
    </r>
    <r>
      <rPr>
        <b/>
        <sz val="14"/>
        <rFont val="仿宋_GB2312"/>
        <family val="3"/>
      </rPr>
      <t xml:space="preserve">
</t>
    </r>
  </si>
  <si>
    <t>乌石镇</t>
  </si>
  <si>
    <t>杨梅村委</t>
  </si>
  <si>
    <t>曲江区乌石镇志和家庭农场</t>
  </si>
  <si>
    <t>3800.00</t>
  </si>
  <si>
    <t>710.00</t>
  </si>
  <si>
    <r>
      <t xml:space="preserve">    </t>
    </r>
    <r>
      <rPr>
        <b/>
        <sz val="16"/>
        <rFont val="仿宋_GB2312"/>
        <family val="3"/>
      </rPr>
      <t>经曲江区农机主管部门和财政局审核，同意下列购机申请者享受补贴，现予公示，公示时间自2020年  4月10日开始至2020年4月16日止，对下列申请者获得补贴有异议者，请书面和电话向韶关市曲江区农业机械管理局反映。联系部门：韶关市曲江区农业机械管理局，联系电话：07516682185，联系人：刘人丰。韶关市曲江区财政局联系电话：6666023，韶关市曲江区沙溪镇联系电话：6611168
                                                                       2020年4月10日
注：本年度本县农机购置中央补贴指标 200万元（已审批￥81.275000万元）</t>
    </r>
    <r>
      <rPr>
        <b/>
        <sz val="14"/>
        <rFont val="仿宋_GB2312"/>
        <family val="3"/>
      </rPr>
      <t xml:space="preserve">
</t>
    </r>
  </si>
  <si>
    <t>沙溪镇</t>
  </si>
  <si>
    <t>窝子村委会巫屋上楼村21号</t>
  </si>
  <si>
    <t>陈世福</t>
  </si>
  <si>
    <t>木坪村委会寨头村31号</t>
  </si>
  <si>
    <t>何明勋</t>
  </si>
  <si>
    <t>重庆宗申巴贝锐拖拉机制造有限公司</t>
  </si>
  <si>
    <t>1WG2.5-60FQ-ZC</t>
  </si>
  <si>
    <t>木坪村委会狮洞村</t>
  </si>
  <si>
    <t>何立锋</t>
  </si>
  <si>
    <r>
      <t xml:space="preserve">    </t>
    </r>
    <r>
      <rPr>
        <b/>
        <sz val="16"/>
        <rFont val="仿宋_GB2312"/>
        <family val="3"/>
      </rPr>
      <t>经曲江区农机主管部门和财政局审核，同意下列购机申请者享受补贴，现予公示，公示时间自2020年  4月10日开始至2020年4月16日止，对下列申请者获得补贴有异议者，请书面和电话向韶关市曲江区农业机械管理局反映。联系部门：韶关市曲江区农业机械管理局，联系电话：07516682185，联系人：刘人丰。韶关市曲江区财政局联系电话：6666023，韶关市曲江区枫湾镇联系电话：6581021
                                                                         2020年4月16日
注：本年度本县农机购置中央补贴指标 200万元（已审批￥81.275000万元）</t>
    </r>
    <r>
      <rPr>
        <b/>
        <sz val="14"/>
        <rFont val="仿宋_GB2312"/>
        <family val="3"/>
      </rPr>
      <t xml:space="preserve">
</t>
    </r>
  </si>
  <si>
    <t>枫湾镇</t>
  </si>
  <si>
    <t>步村村委会石光头村37号</t>
  </si>
  <si>
    <t>蓝伟锋</t>
  </si>
  <si>
    <t>自走履带式谷物联合收割机（全喂入）</t>
  </si>
  <si>
    <t>4LZ-5.0MAQ</t>
  </si>
  <si>
    <t>105000.00</t>
  </si>
  <si>
    <t>31300.00</t>
  </si>
  <si>
    <r>
      <t xml:space="preserve">    </t>
    </r>
    <r>
      <rPr>
        <b/>
        <sz val="16"/>
        <rFont val="仿宋_GB2312"/>
        <family val="3"/>
      </rPr>
      <t>经曲江区农机主管部门和财政局审核，同意下列购机申请者享受补贴，现予公示，公示时间自2020年  4月10日开始至2020年4月16日止，对下列申请者获得补贴有异议者，请书面和电话向韶关市曲江区农业机械管理局反映。联系部门：韶关市曲江区农业机械管理局，联系电话：07516682185，联系人：刘人丰。韶关市曲江区财政局联系电话：6666023，韶关市曲江区小坑镇联系电话：6596173
                                                                      2020年4月10日
注：本年度本县农机购置中央补贴指标 200万元（已审批￥81.275000万元）</t>
    </r>
    <r>
      <rPr>
        <b/>
        <sz val="14"/>
        <rFont val="仿宋_GB2312"/>
        <family val="3"/>
      </rPr>
      <t xml:space="preserve">
</t>
    </r>
  </si>
  <si>
    <t>小坑镇</t>
  </si>
  <si>
    <t>小坑村委会黄屋14号</t>
  </si>
  <si>
    <t>黄勤新</t>
  </si>
  <si>
    <t>900.00</t>
  </si>
  <si>
    <t>240.00</t>
  </si>
  <si>
    <r>
      <t xml:space="preserve">    </t>
    </r>
    <r>
      <rPr>
        <b/>
        <sz val="16"/>
        <rFont val="仿宋_GB2312"/>
        <family val="3"/>
      </rPr>
      <t>经曲江区农机主管部门和财政局审核，同意下列购机申请者享受补贴，现予公示，公示时间自2020年4月10日开始至2020年4月16日止，对下列申请者获得补贴有异议者，请书面和电话向韶关市曲江区农业机械管理局反映。联系部门：韶关市曲江区农业机械管理局，联系电话：07516682185，联系人：刘人丰。韶关市曲江区财政局联系电话：6666023，韶关市曲江区大塘镇联系电话：6561019
                                                                     2020年4月10日
注：本年度本县农机购置中央补贴指标 200万元（已审批￥81.275000万元）</t>
    </r>
    <r>
      <rPr>
        <b/>
        <sz val="14"/>
        <rFont val="仿宋_GB2312"/>
        <family val="3"/>
      </rPr>
      <t xml:space="preserve">
</t>
    </r>
  </si>
  <si>
    <t>大塘镇</t>
  </si>
  <si>
    <t>汤溪村委会马头引村12号</t>
  </si>
  <si>
    <t>吴小明</t>
  </si>
  <si>
    <t>1GQN-200A</t>
  </si>
  <si>
    <t>韶关市如意农机有限公司</t>
  </si>
  <si>
    <t>其田村委会岭背村18号</t>
  </si>
  <si>
    <t>李伟群</t>
  </si>
  <si>
    <t>塘口村委会上下岭村6号</t>
  </si>
  <si>
    <t>陈茂祥</t>
  </si>
  <si>
    <t>常州东风农机集团有限公司</t>
  </si>
  <si>
    <t>DF1004-6</t>
  </si>
  <si>
    <t>镇文明路81号</t>
  </si>
  <si>
    <t>朱伟富</t>
  </si>
  <si>
    <t>汤溪村委会</t>
  </si>
  <si>
    <t>陈世洪</t>
  </si>
  <si>
    <t>大塘村</t>
  </si>
  <si>
    <t>曾树平</t>
  </si>
  <si>
    <t>丈古岭村委会</t>
  </si>
  <si>
    <t>张新文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</si>
</sst>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6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2" fillId="0" borderId="4" applyNumberFormat="0" applyFill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19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18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8" fillId="22" borderId="0" applyNumberFormat="0" applyBorder="0" applyAlignment="0" applyProtection="0"/>
    <xf numFmtId="0" fontId="24" fillId="0" borderId="3" applyNumberFormat="0" applyFill="0" applyAlignment="0" applyProtection="0"/>
    <xf numFmtId="0" fontId="9" fillId="23" borderId="0" applyNumberFormat="0" applyBorder="0" applyAlignment="0" applyProtection="0"/>
    <xf numFmtId="0" fontId="0" fillId="6" borderId="2" applyNumberFormat="0" applyFont="0" applyAlignment="0" applyProtection="0"/>
    <xf numFmtId="0" fontId="13" fillId="5" borderId="0" applyNumberFormat="0" applyBorder="0" applyAlignment="0" applyProtection="0"/>
    <xf numFmtId="0" fontId="1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6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1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justify" vertical="top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5" fillId="0" borderId="11" xfId="0" applyFont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㼿" xfId="66"/>
    <cellStyle name="?" xfId="67"/>
    <cellStyle name="?_2015年购机补贴公示栏（第一批）" xfId="68"/>
    <cellStyle name="㼿㼿" xfId="69"/>
    <cellStyle name="㼿㼿?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O3" sqref="N3:O3"/>
    </sheetView>
  </sheetViews>
  <sheetFormatPr defaultColWidth="9.00390625" defaultRowHeight="39.75" customHeight="1"/>
  <cols>
    <col min="1" max="1" width="3.625" style="0" customWidth="1"/>
    <col min="2" max="2" width="10.375" style="0" customWidth="1"/>
    <col min="3" max="3" width="13.50390625" style="0" customWidth="1"/>
    <col min="4" max="4" width="7.50390625" style="0" customWidth="1"/>
    <col min="5" max="5" width="13.875" style="0" customWidth="1"/>
    <col min="6" max="6" width="15.75390625" style="0" customWidth="1"/>
    <col min="7" max="7" width="11.75390625" style="0" customWidth="1"/>
    <col min="8" max="8" width="17.125" style="0" customWidth="1"/>
    <col min="9" max="9" width="7.50390625" style="0" customWidth="1"/>
    <col min="10" max="10" width="12.25390625" style="0" customWidth="1"/>
    <col min="11" max="11" width="11.375" style="0" customWidth="1"/>
    <col min="12" max="12" width="9.625" style="0" customWidth="1"/>
  </cols>
  <sheetData>
    <row r="1" spans="1:12" ht="4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9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2" t="s">
        <v>10</v>
      </c>
      <c r="J3" s="5" t="s">
        <v>11</v>
      </c>
      <c r="K3" s="13" t="s">
        <v>12</v>
      </c>
      <c r="L3" s="14" t="s">
        <v>13</v>
      </c>
    </row>
    <row r="4" spans="1:12" ht="87" customHeight="1">
      <c r="A4" s="8" t="s">
        <v>14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7" t="s">
        <v>21</v>
      </c>
      <c r="I4" s="15">
        <v>1</v>
      </c>
      <c r="J4" s="15">
        <v>70999</v>
      </c>
      <c r="K4" s="15">
        <v>21200</v>
      </c>
      <c r="L4" s="15">
        <v>21200</v>
      </c>
    </row>
    <row r="5" spans="1:12" ht="72.75" customHeight="1">
      <c r="A5" s="8" t="s">
        <v>22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23</v>
      </c>
      <c r="H5" s="7" t="s">
        <v>21</v>
      </c>
      <c r="I5" s="15">
        <v>1</v>
      </c>
      <c r="J5" s="15">
        <v>53633</v>
      </c>
      <c r="K5" s="15">
        <v>14400</v>
      </c>
      <c r="L5" s="15">
        <v>14400</v>
      </c>
    </row>
    <row r="6" spans="1:12" ht="39.75" customHeight="1">
      <c r="A6" s="8" t="s">
        <v>24</v>
      </c>
      <c r="B6" s="6" t="s">
        <v>15</v>
      </c>
      <c r="C6" s="6" t="s">
        <v>25</v>
      </c>
      <c r="D6" s="6" t="s">
        <v>26</v>
      </c>
      <c r="E6" s="6" t="s">
        <v>27</v>
      </c>
      <c r="F6" s="6" t="s">
        <v>28</v>
      </c>
      <c r="G6" s="6" t="s">
        <v>29</v>
      </c>
      <c r="H6" s="7" t="s">
        <v>30</v>
      </c>
      <c r="I6" s="15">
        <v>1</v>
      </c>
      <c r="J6" s="15">
        <v>900</v>
      </c>
      <c r="K6" s="15">
        <v>240</v>
      </c>
      <c r="L6" s="15">
        <v>240</v>
      </c>
    </row>
    <row r="7" spans="1:12" ht="39.75" customHeight="1">
      <c r="A7" s="8" t="s">
        <v>31</v>
      </c>
      <c r="B7" s="6" t="s">
        <v>15</v>
      </c>
      <c r="C7" s="6" t="s">
        <v>32</v>
      </c>
      <c r="D7" s="6" t="s">
        <v>33</v>
      </c>
      <c r="E7" s="6" t="s">
        <v>27</v>
      </c>
      <c r="F7" s="6" t="s">
        <v>28</v>
      </c>
      <c r="G7" s="6" t="s">
        <v>29</v>
      </c>
      <c r="H7" s="7" t="s">
        <v>30</v>
      </c>
      <c r="I7" s="15">
        <v>1</v>
      </c>
      <c r="J7" s="15">
        <v>900</v>
      </c>
      <c r="K7" s="15">
        <v>240</v>
      </c>
      <c r="L7" s="15">
        <v>240</v>
      </c>
    </row>
    <row r="8" spans="1:12" ht="39.75" customHeight="1">
      <c r="A8" s="8" t="s">
        <v>34</v>
      </c>
      <c r="B8" s="6" t="s">
        <v>15</v>
      </c>
      <c r="C8" s="6" t="s">
        <v>35</v>
      </c>
      <c r="D8" s="6" t="s">
        <v>36</v>
      </c>
      <c r="E8" s="6" t="s">
        <v>37</v>
      </c>
      <c r="F8" s="6" t="s">
        <v>38</v>
      </c>
      <c r="G8" s="6" t="s">
        <v>39</v>
      </c>
      <c r="H8" s="7" t="s">
        <v>30</v>
      </c>
      <c r="I8" s="15">
        <v>1</v>
      </c>
      <c r="J8" s="15">
        <v>2000</v>
      </c>
      <c r="K8" s="15">
        <v>710</v>
      </c>
      <c r="L8" s="15">
        <v>710</v>
      </c>
    </row>
    <row r="9" spans="1:12" ht="39.75" customHeight="1">
      <c r="A9" s="8" t="s">
        <v>40</v>
      </c>
      <c r="B9" s="6" t="s">
        <v>15</v>
      </c>
      <c r="C9" s="6" t="s">
        <v>41</v>
      </c>
      <c r="D9" s="6" t="s">
        <v>42</v>
      </c>
      <c r="E9" s="6" t="s">
        <v>37</v>
      </c>
      <c r="F9" s="6" t="s">
        <v>38</v>
      </c>
      <c r="G9" s="6" t="s">
        <v>39</v>
      </c>
      <c r="H9" s="7" t="s">
        <v>30</v>
      </c>
      <c r="I9" s="15">
        <v>1</v>
      </c>
      <c r="J9" s="15">
        <v>2000</v>
      </c>
      <c r="K9" s="15">
        <v>710</v>
      </c>
      <c r="L9" s="15">
        <v>710</v>
      </c>
    </row>
    <row r="10" spans="1:12" ht="39.75" customHeight="1">
      <c r="A10" s="8" t="s">
        <v>43</v>
      </c>
      <c r="B10" s="6" t="s">
        <v>15</v>
      </c>
      <c r="C10" s="6" t="s">
        <v>44</v>
      </c>
      <c r="D10" s="6" t="s">
        <v>45</v>
      </c>
      <c r="E10" s="6" t="s">
        <v>46</v>
      </c>
      <c r="F10" s="6" t="s">
        <v>47</v>
      </c>
      <c r="G10" s="6" t="s">
        <v>48</v>
      </c>
      <c r="H10" s="7" t="s">
        <v>21</v>
      </c>
      <c r="I10" s="15">
        <v>1</v>
      </c>
      <c r="J10" s="15">
        <v>1280</v>
      </c>
      <c r="K10" s="15">
        <v>360</v>
      </c>
      <c r="L10" s="15">
        <v>360</v>
      </c>
    </row>
    <row r="11" spans="1:12" ht="73.5" customHeight="1">
      <c r="A11" s="8" t="s">
        <v>49</v>
      </c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20</v>
      </c>
      <c r="H11" s="7" t="s">
        <v>21</v>
      </c>
      <c r="I11" s="15">
        <v>1</v>
      </c>
      <c r="J11" s="15">
        <v>70999</v>
      </c>
      <c r="K11" s="15">
        <v>21200</v>
      </c>
      <c r="L11" s="15">
        <v>21200</v>
      </c>
    </row>
    <row r="12" spans="1:12" ht="39.75" customHeight="1">
      <c r="A12" s="8" t="s">
        <v>50</v>
      </c>
      <c r="B12" s="6" t="s">
        <v>15</v>
      </c>
      <c r="C12" s="6" t="s">
        <v>51</v>
      </c>
      <c r="D12" s="6" t="s">
        <v>52</v>
      </c>
      <c r="E12" s="6" t="s">
        <v>27</v>
      </c>
      <c r="F12" s="6" t="s">
        <v>28</v>
      </c>
      <c r="G12" s="6" t="s">
        <v>29</v>
      </c>
      <c r="H12" s="7" t="s">
        <v>30</v>
      </c>
      <c r="I12" s="15">
        <v>1</v>
      </c>
      <c r="J12" s="15">
        <v>900</v>
      </c>
      <c r="K12" s="15">
        <v>240</v>
      </c>
      <c r="L12" s="15">
        <v>240</v>
      </c>
    </row>
    <row r="13" spans="1:12" ht="39.75" customHeight="1">
      <c r="A13" s="8" t="s">
        <v>53</v>
      </c>
      <c r="B13" s="6" t="s">
        <v>15</v>
      </c>
      <c r="C13" s="6" t="s">
        <v>54</v>
      </c>
      <c r="D13" s="6" t="s">
        <v>55</v>
      </c>
      <c r="E13" s="6" t="s">
        <v>27</v>
      </c>
      <c r="F13" s="6" t="s">
        <v>28</v>
      </c>
      <c r="G13" s="6" t="s">
        <v>29</v>
      </c>
      <c r="H13" s="7" t="s">
        <v>30</v>
      </c>
      <c r="I13" s="15">
        <v>1</v>
      </c>
      <c r="J13" s="15">
        <v>900</v>
      </c>
      <c r="K13" s="15">
        <v>240</v>
      </c>
      <c r="L13" s="15">
        <v>240</v>
      </c>
    </row>
    <row r="14" spans="1:12" ht="39.75" customHeight="1">
      <c r="A14" s="8" t="s">
        <v>56</v>
      </c>
      <c r="B14" s="6" t="s">
        <v>15</v>
      </c>
      <c r="C14" s="6" t="s">
        <v>57</v>
      </c>
      <c r="D14" s="6" t="s">
        <v>58</v>
      </c>
      <c r="E14" s="6" t="s">
        <v>37</v>
      </c>
      <c r="F14" s="6" t="s">
        <v>38</v>
      </c>
      <c r="G14" s="6" t="s">
        <v>39</v>
      </c>
      <c r="H14" s="7" t="s">
        <v>30</v>
      </c>
      <c r="I14" s="15">
        <v>1</v>
      </c>
      <c r="J14" s="15">
        <v>2000</v>
      </c>
      <c r="K14" s="15">
        <v>710</v>
      </c>
      <c r="L14" s="15">
        <v>710</v>
      </c>
    </row>
    <row r="15" spans="1:12" ht="39.75" customHeight="1">
      <c r="A15" s="8" t="s">
        <v>59</v>
      </c>
      <c r="B15" s="6" t="s">
        <v>15</v>
      </c>
      <c r="C15" s="6" t="s">
        <v>60</v>
      </c>
      <c r="D15" s="6" t="s">
        <v>61</v>
      </c>
      <c r="E15" s="6" t="s">
        <v>37</v>
      </c>
      <c r="F15" s="6" t="s">
        <v>38</v>
      </c>
      <c r="G15" s="6" t="s">
        <v>39</v>
      </c>
      <c r="H15" s="7" t="s">
        <v>30</v>
      </c>
      <c r="I15" s="15">
        <v>1</v>
      </c>
      <c r="J15" s="15">
        <v>3000</v>
      </c>
      <c r="K15" s="15">
        <v>710</v>
      </c>
      <c r="L15" s="15">
        <v>710</v>
      </c>
    </row>
    <row r="16" spans="1:12" ht="75" customHeight="1">
      <c r="A16" s="8" t="s">
        <v>62</v>
      </c>
      <c r="B16" s="6" t="s">
        <v>15</v>
      </c>
      <c r="C16" s="6" t="s">
        <v>16</v>
      </c>
      <c r="D16" s="6" t="s">
        <v>17</v>
      </c>
      <c r="E16" s="6" t="s">
        <v>18</v>
      </c>
      <c r="F16" s="6" t="s">
        <v>19</v>
      </c>
      <c r="G16" s="6" t="s">
        <v>20</v>
      </c>
      <c r="H16" s="7" t="s">
        <v>21</v>
      </c>
      <c r="I16" s="15">
        <v>1</v>
      </c>
      <c r="J16" s="15">
        <v>70999</v>
      </c>
      <c r="K16" s="15">
        <v>21200</v>
      </c>
      <c r="L16" s="15">
        <v>21200</v>
      </c>
    </row>
    <row r="17" spans="1:12" ht="39.75" customHeight="1">
      <c r="A17" s="8" t="s">
        <v>63</v>
      </c>
      <c r="B17" s="6" t="s">
        <v>15</v>
      </c>
      <c r="C17" s="6" t="s">
        <v>64</v>
      </c>
      <c r="D17" s="6" t="s">
        <v>65</v>
      </c>
      <c r="E17" s="6" t="s">
        <v>27</v>
      </c>
      <c r="F17" s="6" t="s">
        <v>28</v>
      </c>
      <c r="G17" s="6" t="s">
        <v>66</v>
      </c>
      <c r="H17" s="7" t="s">
        <v>30</v>
      </c>
      <c r="I17" s="15">
        <v>1</v>
      </c>
      <c r="J17" s="15">
        <v>900</v>
      </c>
      <c r="K17" s="15">
        <v>240</v>
      </c>
      <c r="L17" s="15">
        <v>240</v>
      </c>
    </row>
    <row r="18" spans="1:12" ht="39.75" customHeight="1">
      <c r="A18" s="8" t="s">
        <v>67</v>
      </c>
      <c r="B18" s="6" t="s">
        <v>15</v>
      </c>
      <c r="C18" s="6" t="s">
        <v>68</v>
      </c>
      <c r="D18" s="6" t="s">
        <v>69</v>
      </c>
      <c r="E18" s="6" t="s">
        <v>27</v>
      </c>
      <c r="F18" s="6" t="s">
        <v>28</v>
      </c>
      <c r="G18" s="6" t="s">
        <v>66</v>
      </c>
      <c r="H18" s="7" t="s">
        <v>30</v>
      </c>
      <c r="I18" s="15">
        <v>1</v>
      </c>
      <c r="J18" s="15">
        <v>900</v>
      </c>
      <c r="K18" s="15">
        <v>240</v>
      </c>
      <c r="L18" s="15">
        <v>240</v>
      </c>
    </row>
    <row r="19" spans="1:12" ht="39.75" customHeight="1">
      <c r="A19" s="8" t="s">
        <v>70</v>
      </c>
      <c r="B19" s="6" t="s">
        <v>15</v>
      </c>
      <c r="C19" s="6" t="s">
        <v>71</v>
      </c>
      <c r="D19" s="6" t="s">
        <v>72</v>
      </c>
      <c r="E19" s="6" t="s">
        <v>37</v>
      </c>
      <c r="F19" s="6" t="s">
        <v>38</v>
      </c>
      <c r="G19" s="6" t="s">
        <v>39</v>
      </c>
      <c r="H19" s="7" t="s">
        <v>30</v>
      </c>
      <c r="I19" s="15">
        <v>1</v>
      </c>
      <c r="J19" s="15">
        <v>3000</v>
      </c>
      <c r="K19" s="15">
        <v>710</v>
      </c>
      <c r="L19" s="15">
        <v>710</v>
      </c>
    </row>
    <row r="20" spans="1:12" ht="39.75" customHeight="1">
      <c r="A20" s="8" t="s">
        <v>73</v>
      </c>
      <c r="B20" s="6" t="s">
        <v>15</v>
      </c>
      <c r="C20" s="6" t="s">
        <v>74</v>
      </c>
      <c r="D20" s="6" t="s">
        <v>75</v>
      </c>
      <c r="E20" s="6" t="s">
        <v>27</v>
      </c>
      <c r="F20" s="6" t="s">
        <v>28</v>
      </c>
      <c r="G20" s="6" t="s">
        <v>66</v>
      </c>
      <c r="H20" s="7" t="s">
        <v>30</v>
      </c>
      <c r="I20" s="15">
        <v>1</v>
      </c>
      <c r="J20" s="15">
        <v>900</v>
      </c>
      <c r="K20" s="15">
        <v>240</v>
      </c>
      <c r="L20" s="15">
        <v>240</v>
      </c>
    </row>
    <row r="21" spans="1:12" ht="39.75" customHeight="1">
      <c r="A21" s="8" t="s">
        <v>76</v>
      </c>
      <c r="B21" s="8"/>
      <c r="C21" s="8"/>
      <c r="D21" s="8"/>
      <c r="E21" s="8"/>
      <c r="F21" s="8"/>
      <c r="G21" s="8"/>
      <c r="H21" s="17"/>
      <c r="I21" s="18">
        <f>SUM(I4:I20)</f>
        <v>17</v>
      </c>
      <c r="J21" s="33">
        <f>SUM(J4:J20)</f>
        <v>286210</v>
      </c>
      <c r="K21" s="33">
        <f>SUM(K4:K20)</f>
        <v>83590</v>
      </c>
      <c r="L21" s="33">
        <f>SUM(L4:L20)</f>
        <v>83590</v>
      </c>
    </row>
    <row r="22" spans="1:11" ht="39.75" customHeight="1">
      <c r="A22" s="10"/>
      <c r="B22" s="10"/>
      <c r="C22" s="10"/>
      <c r="D22" s="10"/>
      <c r="E22" s="10"/>
      <c r="F22" s="10"/>
      <c r="G22" s="10"/>
      <c r="H22" s="10"/>
      <c r="I22" s="19"/>
      <c r="J22" s="19"/>
      <c r="K22" s="19"/>
    </row>
    <row r="23" spans="1:11" ht="39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</sheetData>
  <sheetProtection/>
  <mergeCells count="3">
    <mergeCell ref="A1:L1"/>
    <mergeCell ref="A2:L2"/>
    <mergeCell ref="A22:K22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N4" sqref="N4"/>
    </sheetView>
  </sheetViews>
  <sheetFormatPr defaultColWidth="9.00390625" defaultRowHeight="39.75" customHeight="1"/>
  <cols>
    <col min="1" max="1" width="3.625" style="0" customWidth="1"/>
    <col min="2" max="2" width="9.25390625" style="0" customWidth="1"/>
    <col min="3" max="3" width="13.50390625" style="0" customWidth="1"/>
    <col min="4" max="4" width="7.50390625" style="0" customWidth="1"/>
    <col min="5" max="5" width="13.875" style="0" customWidth="1"/>
    <col min="6" max="6" width="15.75390625" style="0" customWidth="1"/>
    <col min="7" max="7" width="11.75390625" style="0" customWidth="1"/>
    <col min="8" max="8" width="16.75390625" style="0" customWidth="1"/>
    <col min="9" max="9" width="7.50390625" style="0" customWidth="1"/>
    <col min="10" max="10" width="12.75390625" style="0" customWidth="1"/>
    <col min="11" max="11" width="10.375" style="0" customWidth="1"/>
    <col min="12" max="12" width="11.75390625" style="0" customWidth="1"/>
  </cols>
  <sheetData>
    <row r="1" spans="1:12" ht="4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1.5" customHeight="1">
      <c r="A2" s="3" t="s">
        <v>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9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2" t="s">
        <v>10</v>
      </c>
      <c r="J3" s="5" t="s">
        <v>11</v>
      </c>
      <c r="K3" s="13" t="s">
        <v>12</v>
      </c>
      <c r="L3" s="14" t="s">
        <v>13</v>
      </c>
    </row>
    <row r="4" spans="1:12" ht="39.75" customHeight="1">
      <c r="A4" s="8" t="s">
        <v>14</v>
      </c>
      <c r="B4" s="6" t="s">
        <v>78</v>
      </c>
      <c r="C4" s="6" t="s">
        <v>79</v>
      </c>
      <c r="D4" s="6" t="s">
        <v>80</v>
      </c>
      <c r="E4" s="6" t="s">
        <v>81</v>
      </c>
      <c r="F4" s="6" t="s">
        <v>82</v>
      </c>
      <c r="G4" s="6" t="s">
        <v>83</v>
      </c>
      <c r="H4" s="7" t="s">
        <v>21</v>
      </c>
      <c r="I4" s="15">
        <v>1</v>
      </c>
      <c r="J4" s="15">
        <v>5800</v>
      </c>
      <c r="K4" s="15">
        <v>1900</v>
      </c>
      <c r="L4" s="15">
        <v>1900</v>
      </c>
    </row>
    <row r="5" spans="1:12" ht="39.75" customHeight="1">
      <c r="A5" s="8" t="s">
        <v>22</v>
      </c>
      <c r="B5" s="6" t="s">
        <v>78</v>
      </c>
      <c r="C5" s="6" t="s">
        <v>84</v>
      </c>
      <c r="D5" s="6" t="s">
        <v>85</v>
      </c>
      <c r="E5" s="6" t="s">
        <v>46</v>
      </c>
      <c r="F5" s="6" t="s">
        <v>47</v>
      </c>
      <c r="G5" s="6" t="s">
        <v>86</v>
      </c>
      <c r="H5" s="7" t="s">
        <v>21</v>
      </c>
      <c r="I5" s="15">
        <v>1</v>
      </c>
      <c r="J5" s="15">
        <v>1250</v>
      </c>
      <c r="K5" s="15">
        <v>360</v>
      </c>
      <c r="L5" s="15">
        <v>360</v>
      </c>
    </row>
    <row r="6" spans="1:12" ht="66" customHeight="1">
      <c r="A6" s="8" t="s">
        <v>24</v>
      </c>
      <c r="B6" s="6" t="s">
        <v>78</v>
      </c>
      <c r="C6" s="6" t="s">
        <v>87</v>
      </c>
      <c r="D6" s="6" t="s">
        <v>88</v>
      </c>
      <c r="E6" s="6" t="s">
        <v>46</v>
      </c>
      <c r="F6" s="6" t="s">
        <v>47</v>
      </c>
      <c r="G6" s="6" t="s">
        <v>86</v>
      </c>
      <c r="H6" s="7" t="s">
        <v>21</v>
      </c>
      <c r="I6" s="15">
        <v>4</v>
      </c>
      <c r="J6" s="15">
        <v>1250</v>
      </c>
      <c r="K6" s="15">
        <v>360</v>
      </c>
      <c r="L6" s="15">
        <v>1440</v>
      </c>
    </row>
    <row r="7" spans="1:12" ht="63" customHeight="1">
      <c r="A7" s="8" t="s">
        <v>31</v>
      </c>
      <c r="B7" s="6" t="s">
        <v>78</v>
      </c>
      <c r="C7" s="6" t="s">
        <v>87</v>
      </c>
      <c r="D7" s="6" t="s">
        <v>88</v>
      </c>
      <c r="E7" s="6" t="s">
        <v>46</v>
      </c>
      <c r="F7" s="6" t="s">
        <v>47</v>
      </c>
      <c r="G7" s="6" t="s">
        <v>86</v>
      </c>
      <c r="H7" s="7" t="s">
        <v>21</v>
      </c>
      <c r="I7" s="15">
        <v>5</v>
      </c>
      <c r="J7" s="15">
        <v>1250</v>
      </c>
      <c r="K7" s="15">
        <v>360</v>
      </c>
      <c r="L7" s="15">
        <v>1800</v>
      </c>
    </row>
    <row r="8" spans="1:12" ht="63.75" customHeight="1">
      <c r="A8" s="8" t="s">
        <v>34</v>
      </c>
      <c r="B8" s="6" t="s">
        <v>78</v>
      </c>
      <c r="C8" s="6" t="s">
        <v>87</v>
      </c>
      <c r="D8" s="6" t="s">
        <v>88</v>
      </c>
      <c r="E8" s="6" t="s">
        <v>46</v>
      </c>
      <c r="F8" s="6" t="s">
        <v>47</v>
      </c>
      <c r="G8" s="6" t="s">
        <v>86</v>
      </c>
      <c r="H8" s="7" t="s">
        <v>21</v>
      </c>
      <c r="I8" s="15">
        <v>4</v>
      </c>
      <c r="J8" s="15">
        <v>1250</v>
      </c>
      <c r="K8" s="15">
        <v>360</v>
      </c>
      <c r="L8" s="15">
        <v>1440</v>
      </c>
    </row>
    <row r="9" spans="1:12" ht="60" customHeight="1">
      <c r="A9" s="8" t="s">
        <v>40</v>
      </c>
      <c r="B9" s="6" t="s">
        <v>78</v>
      </c>
      <c r="C9" s="6" t="s">
        <v>87</v>
      </c>
      <c r="D9" s="6" t="s">
        <v>88</v>
      </c>
      <c r="E9" s="6" t="s">
        <v>46</v>
      </c>
      <c r="F9" s="6" t="s">
        <v>47</v>
      </c>
      <c r="G9" s="6" t="s">
        <v>86</v>
      </c>
      <c r="H9" s="7" t="s">
        <v>21</v>
      </c>
      <c r="I9" s="15">
        <v>4</v>
      </c>
      <c r="J9" s="15">
        <v>1250</v>
      </c>
      <c r="K9" s="15">
        <v>360</v>
      </c>
      <c r="L9" s="15">
        <v>1440</v>
      </c>
    </row>
    <row r="10" spans="1:12" ht="60" customHeight="1">
      <c r="A10" s="8" t="s">
        <v>43</v>
      </c>
      <c r="B10" s="6" t="s">
        <v>78</v>
      </c>
      <c r="C10" s="6" t="s">
        <v>87</v>
      </c>
      <c r="D10" s="6" t="s">
        <v>88</v>
      </c>
      <c r="E10" s="6" t="s">
        <v>46</v>
      </c>
      <c r="F10" s="6" t="s">
        <v>47</v>
      </c>
      <c r="G10" s="6" t="s">
        <v>86</v>
      </c>
      <c r="H10" s="7" t="s">
        <v>21</v>
      </c>
      <c r="I10" s="15">
        <v>4</v>
      </c>
      <c r="J10" s="15">
        <v>1250</v>
      </c>
      <c r="K10" s="15">
        <v>360</v>
      </c>
      <c r="L10" s="15">
        <v>1440</v>
      </c>
    </row>
    <row r="11" spans="1:12" ht="57" customHeight="1">
      <c r="A11" s="8" t="s">
        <v>49</v>
      </c>
      <c r="B11" s="6" t="s">
        <v>78</v>
      </c>
      <c r="C11" s="6" t="s">
        <v>87</v>
      </c>
      <c r="D11" s="6" t="s">
        <v>88</v>
      </c>
      <c r="E11" s="6" t="s">
        <v>46</v>
      </c>
      <c r="F11" s="6" t="s">
        <v>47</v>
      </c>
      <c r="G11" s="6" t="s">
        <v>86</v>
      </c>
      <c r="H11" s="7" t="s">
        <v>21</v>
      </c>
      <c r="I11" s="15">
        <v>4</v>
      </c>
      <c r="J11" s="15">
        <v>1250</v>
      </c>
      <c r="K11" s="15">
        <v>360</v>
      </c>
      <c r="L11" s="15">
        <v>1440</v>
      </c>
    </row>
    <row r="12" spans="1:12" ht="63" customHeight="1">
      <c r="A12" s="8" t="s">
        <v>50</v>
      </c>
      <c r="B12" s="6" t="s">
        <v>78</v>
      </c>
      <c r="C12" s="6" t="s">
        <v>87</v>
      </c>
      <c r="D12" s="6" t="s">
        <v>88</v>
      </c>
      <c r="E12" s="6" t="s">
        <v>46</v>
      </c>
      <c r="F12" s="6" t="s">
        <v>47</v>
      </c>
      <c r="G12" s="6" t="s">
        <v>86</v>
      </c>
      <c r="H12" s="7" t="s">
        <v>21</v>
      </c>
      <c r="I12" s="15">
        <v>4</v>
      </c>
      <c r="J12" s="15">
        <v>1250</v>
      </c>
      <c r="K12" s="15">
        <v>360</v>
      </c>
      <c r="L12" s="15">
        <v>1440</v>
      </c>
    </row>
    <row r="13" spans="1:12" ht="57.75" customHeight="1">
      <c r="A13" s="8" t="s">
        <v>53</v>
      </c>
      <c r="B13" s="6" t="s">
        <v>78</v>
      </c>
      <c r="C13" s="6" t="s">
        <v>87</v>
      </c>
      <c r="D13" s="6" t="s">
        <v>88</v>
      </c>
      <c r="E13" s="6" t="s">
        <v>46</v>
      </c>
      <c r="F13" s="6" t="s">
        <v>47</v>
      </c>
      <c r="G13" s="6" t="s">
        <v>86</v>
      </c>
      <c r="H13" s="7" t="s">
        <v>21</v>
      </c>
      <c r="I13" s="15">
        <v>4</v>
      </c>
      <c r="J13" s="15">
        <v>1250</v>
      </c>
      <c r="K13" s="15">
        <v>360</v>
      </c>
      <c r="L13" s="15">
        <v>1440</v>
      </c>
    </row>
    <row r="14" spans="1:12" ht="61.5" customHeight="1">
      <c r="A14" s="8" t="s">
        <v>56</v>
      </c>
      <c r="B14" s="6" t="s">
        <v>78</v>
      </c>
      <c r="C14" s="6" t="s">
        <v>87</v>
      </c>
      <c r="D14" s="6" t="s">
        <v>88</v>
      </c>
      <c r="E14" s="6" t="s">
        <v>46</v>
      </c>
      <c r="F14" s="6" t="s">
        <v>47</v>
      </c>
      <c r="G14" s="6" t="s">
        <v>86</v>
      </c>
      <c r="H14" s="7" t="s">
        <v>21</v>
      </c>
      <c r="I14" s="15">
        <v>4</v>
      </c>
      <c r="J14" s="15">
        <v>1250</v>
      </c>
      <c r="K14" s="15">
        <v>360</v>
      </c>
      <c r="L14" s="15">
        <v>1440</v>
      </c>
    </row>
    <row r="15" spans="1:12" ht="60" customHeight="1">
      <c r="A15" s="8" t="s">
        <v>59</v>
      </c>
      <c r="B15" s="6" t="s">
        <v>78</v>
      </c>
      <c r="C15" s="6" t="s">
        <v>87</v>
      </c>
      <c r="D15" s="6" t="s">
        <v>88</v>
      </c>
      <c r="E15" s="6" t="s">
        <v>46</v>
      </c>
      <c r="F15" s="6" t="s">
        <v>47</v>
      </c>
      <c r="G15" s="6" t="s">
        <v>86</v>
      </c>
      <c r="H15" s="7" t="s">
        <v>21</v>
      </c>
      <c r="I15" s="15">
        <v>4</v>
      </c>
      <c r="J15" s="15">
        <v>1250</v>
      </c>
      <c r="K15" s="15">
        <v>360</v>
      </c>
      <c r="L15" s="15">
        <v>1440</v>
      </c>
    </row>
    <row r="16" spans="1:12" ht="60" customHeight="1">
      <c r="A16" s="8" t="s">
        <v>62</v>
      </c>
      <c r="B16" s="6" t="s">
        <v>78</v>
      </c>
      <c r="C16" s="6" t="s">
        <v>87</v>
      </c>
      <c r="D16" s="6" t="s">
        <v>88</v>
      </c>
      <c r="E16" s="6" t="s">
        <v>46</v>
      </c>
      <c r="F16" s="6" t="s">
        <v>47</v>
      </c>
      <c r="G16" s="6" t="s">
        <v>86</v>
      </c>
      <c r="H16" s="7" t="s">
        <v>21</v>
      </c>
      <c r="I16" s="15">
        <v>4</v>
      </c>
      <c r="J16" s="15">
        <v>1250</v>
      </c>
      <c r="K16" s="15">
        <v>360</v>
      </c>
      <c r="L16" s="15">
        <v>1440</v>
      </c>
    </row>
    <row r="17" spans="1:12" ht="72" customHeight="1">
      <c r="A17" s="8" t="s">
        <v>63</v>
      </c>
      <c r="B17" s="6" t="s">
        <v>78</v>
      </c>
      <c r="C17" s="6" t="s">
        <v>89</v>
      </c>
      <c r="D17" s="6" t="s">
        <v>90</v>
      </c>
      <c r="E17" s="6" t="s">
        <v>91</v>
      </c>
      <c r="F17" s="6" t="s">
        <v>92</v>
      </c>
      <c r="G17" s="6" t="s">
        <v>93</v>
      </c>
      <c r="H17" s="7" t="s">
        <v>21</v>
      </c>
      <c r="I17" s="15">
        <v>1</v>
      </c>
      <c r="J17" s="15">
        <v>153800</v>
      </c>
      <c r="K17" s="15">
        <v>29500</v>
      </c>
      <c r="L17" s="15">
        <v>29500</v>
      </c>
    </row>
    <row r="18" spans="1:12" ht="39.75" customHeight="1">
      <c r="A18" s="8" t="s">
        <v>67</v>
      </c>
      <c r="B18" s="6" t="s">
        <v>78</v>
      </c>
      <c r="C18" s="6" t="s">
        <v>94</v>
      </c>
      <c r="D18" s="6" t="s">
        <v>95</v>
      </c>
      <c r="E18" s="6" t="s">
        <v>37</v>
      </c>
      <c r="F18" s="6" t="s">
        <v>38</v>
      </c>
      <c r="G18" s="6" t="s">
        <v>39</v>
      </c>
      <c r="H18" s="7" t="s">
        <v>30</v>
      </c>
      <c r="I18" s="15">
        <v>1</v>
      </c>
      <c r="J18" s="15">
        <v>3800</v>
      </c>
      <c r="K18" s="15">
        <v>710</v>
      </c>
      <c r="L18" s="15">
        <v>710</v>
      </c>
    </row>
    <row r="19" spans="1:12" ht="39.75" customHeight="1">
      <c r="A19" s="8" t="s">
        <v>70</v>
      </c>
      <c r="B19" s="6" t="s">
        <v>78</v>
      </c>
      <c r="C19" s="6" t="s">
        <v>96</v>
      </c>
      <c r="D19" s="6" t="s">
        <v>97</v>
      </c>
      <c r="E19" s="6" t="s">
        <v>46</v>
      </c>
      <c r="F19" s="6" t="s">
        <v>47</v>
      </c>
      <c r="G19" s="6" t="s">
        <v>86</v>
      </c>
      <c r="H19" s="7" t="s">
        <v>21</v>
      </c>
      <c r="I19" s="15">
        <v>1</v>
      </c>
      <c r="J19" s="15">
        <v>1250</v>
      </c>
      <c r="K19" s="15">
        <v>360</v>
      </c>
      <c r="L19" s="15">
        <v>360</v>
      </c>
    </row>
    <row r="20" spans="1:12" ht="39.75" customHeight="1">
      <c r="A20" s="8" t="s">
        <v>73</v>
      </c>
      <c r="B20" s="6" t="s">
        <v>78</v>
      </c>
      <c r="C20" s="6" t="s">
        <v>98</v>
      </c>
      <c r="D20" s="6" t="s">
        <v>99</v>
      </c>
      <c r="E20" s="6" t="s">
        <v>81</v>
      </c>
      <c r="F20" s="6" t="s">
        <v>100</v>
      </c>
      <c r="G20" s="6" t="s">
        <v>101</v>
      </c>
      <c r="H20" s="7" t="s">
        <v>102</v>
      </c>
      <c r="I20" s="15">
        <v>1</v>
      </c>
      <c r="J20" s="15">
        <v>6000</v>
      </c>
      <c r="K20" s="15">
        <v>1900</v>
      </c>
      <c r="L20" s="15">
        <v>1900</v>
      </c>
    </row>
    <row r="21" spans="1:12" ht="39.75" customHeight="1">
      <c r="A21" s="8" t="s">
        <v>103</v>
      </c>
      <c r="B21" s="6" t="s">
        <v>78</v>
      </c>
      <c r="C21" s="6" t="s">
        <v>104</v>
      </c>
      <c r="D21" s="6" t="s">
        <v>105</v>
      </c>
      <c r="E21" s="6" t="s">
        <v>106</v>
      </c>
      <c r="F21" s="6" t="s">
        <v>107</v>
      </c>
      <c r="G21" s="6" t="s">
        <v>108</v>
      </c>
      <c r="H21" s="7" t="s">
        <v>109</v>
      </c>
      <c r="I21" s="15">
        <v>1</v>
      </c>
      <c r="J21" s="15">
        <v>92000</v>
      </c>
      <c r="K21" s="15">
        <v>25100</v>
      </c>
      <c r="L21" s="15">
        <v>25100</v>
      </c>
    </row>
    <row r="22" spans="1:12" ht="39.75" customHeight="1">
      <c r="A22" s="8" t="s">
        <v>110</v>
      </c>
      <c r="B22" s="6" t="s">
        <v>78</v>
      </c>
      <c r="C22" s="6" t="s">
        <v>104</v>
      </c>
      <c r="D22" s="6" t="s">
        <v>105</v>
      </c>
      <c r="E22" s="6" t="s">
        <v>81</v>
      </c>
      <c r="F22" s="6" t="s">
        <v>111</v>
      </c>
      <c r="G22" s="6" t="s">
        <v>112</v>
      </c>
      <c r="H22" s="7" t="s">
        <v>109</v>
      </c>
      <c r="I22" s="15">
        <v>1</v>
      </c>
      <c r="J22" s="15">
        <v>7400</v>
      </c>
      <c r="K22" s="15">
        <v>1900</v>
      </c>
      <c r="L22" s="15">
        <v>1900</v>
      </c>
    </row>
    <row r="23" spans="1:12" ht="39.75" customHeight="1">
      <c r="A23" s="8" t="s">
        <v>113</v>
      </c>
      <c r="B23" s="30" t="s">
        <v>78</v>
      </c>
      <c r="C23" s="30" t="s">
        <v>114</v>
      </c>
      <c r="D23" s="30" t="s">
        <v>115</v>
      </c>
      <c r="E23" s="30" t="s">
        <v>81</v>
      </c>
      <c r="F23" s="30" t="s">
        <v>116</v>
      </c>
      <c r="G23" s="30" t="s">
        <v>117</v>
      </c>
      <c r="H23" s="31" t="s">
        <v>102</v>
      </c>
      <c r="I23" s="15">
        <v>1</v>
      </c>
      <c r="J23" s="15">
        <v>8800</v>
      </c>
      <c r="K23" s="15">
        <v>2400</v>
      </c>
      <c r="L23" s="15">
        <v>2400</v>
      </c>
    </row>
    <row r="24" spans="1:12" ht="39.75" customHeight="1">
      <c r="A24" s="23" t="s">
        <v>76</v>
      </c>
      <c r="B24" s="15"/>
      <c r="C24" s="15"/>
      <c r="D24" s="15"/>
      <c r="E24" s="15"/>
      <c r="F24" s="15"/>
      <c r="G24" s="15"/>
      <c r="H24" s="32"/>
      <c r="I24" s="15">
        <f>SUM(I4:I23)</f>
        <v>54</v>
      </c>
      <c r="J24" s="15">
        <f>SUM(J4:J23)</f>
        <v>293850</v>
      </c>
      <c r="K24" s="15">
        <f>SUM(K4:K23)</f>
        <v>68090</v>
      </c>
      <c r="L24" s="15">
        <f>SUM(L4:L23)</f>
        <v>80330</v>
      </c>
    </row>
  </sheetData>
  <sheetProtection/>
  <mergeCells count="2">
    <mergeCell ref="A1:L1"/>
    <mergeCell ref="A2:L2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O4" sqref="O4"/>
    </sheetView>
  </sheetViews>
  <sheetFormatPr defaultColWidth="9.00390625" defaultRowHeight="39.75" customHeight="1"/>
  <cols>
    <col min="1" max="1" width="4.50390625" style="0" customWidth="1"/>
    <col min="2" max="2" width="10.375" style="0" customWidth="1"/>
    <col min="3" max="3" width="13.50390625" style="0" customWidth="1"/>
    <col min="4" max="4" width="7.50390625" style="0" customWidth="1"/>
    <col min="5" max="5" width="13.875" style="0" customWidth="1"/>
    <col min="6" max="6" width="15.75390625" style="0" customWidth="1"/>
    <col min="7" max="7" width="11.75390625" style="0" customWidth="1"/>
    <col min="8" max="8" width="16.375" style="0" customWidth="1"/>
    <col min="9" max="9" width="6.25390625" style="0" customWidth="1"/>
    <col min="10" max="10" width="10.375" style="0" customWidth="1"/>
    <col min="11" max="11" width="11.75390625" style="0" customWidth="1"/>
  </cols>
  <sheetData>
    <row r="1" spans="1:12" ht="4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1.25" customHeight="1">
      <c r="A2" s="3" t="s">
        <v>118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9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28" t="s">
        <v>10</v>
      </c>
      <c r="J3" s="4" t="s">
        <v>11</v>
      </c>
      <c r="K3" s="4" t="s">
        <v>12</v>
      </c>
      <c r="L3" s="29" t="s">
        <v>13</v>
      </c>
    </row>
    <row r="4" spans="1:12" ht="39.75" customHeight="1">
      <c r="A4" s="26">
        <v>1</v>
      </c>
      <c r="B4" s="6" t="s">
        <v>119</v>
      </c>
      <c r="C4" s="6" t="s">
        <v>120</v>
      </c>
      <c r="D4" s="6" t="s">
        <v>121</v>
      </c>
      <c r="E4" s="6" t="s">
        <v>81</v>
      </c>
      <c r="F4" s="6" t="s">
        <v>82</v>
      </c>
      <c r="G4" s="6" t="s">
        <v>83</v>
      </c>
      <c r="H4" s="7" t="s">
        <v>21</v>
      </c>
      <c r="I4" s="15">
        <v>1</v>
      </c>
      <c r="J4" s="15">
        <v>5800</v>
      </c>
      <c r="K4" s="15">
        <v>1900</v>
      </c>
      <c r="L4" s="15">
        <v>1900</v>
      </c>
    </row>
    <row r="5" spans="1:12" ht="39.75" customHeight="1">
      <c r="A5" s="8">
        <v>2</v>
      </c>
      <c r="B5" s="6" t="s">
        <v>119</v>
      </c>
      <c r="C5" s="6" t="s">
        <v>122</v>
      </c>
      <c r="D5" s="6" t="s">
        <v>123</v>
      </c>
      <c r="E5" s="6" t="s">
        <v>106</v>
      </c>
      <c r="F5" s="6" t="s">
        <v>124</v>
      </c>
      <c r="G5" s="6" t="s">
        <v>125</v>
      </c>
      <c r="H5" s="7" t="s">
        <v>102</v>
      </c>
      <c r="I5" s="15">
        <v>1</v>
      </c>
      <c r="J5" s="15">
        <v>117000</v>
      </c>
      <c r="K5" s="15">
        <v>31200</v>
      </c>
      <c r="L5" s="15">
        <v>31200</v>
      </c>
    </row>
    <row r="6" spans="1:12" ht="39.75" customHeight="1">
      <c r="A6" s="8">
        <v>3</v>
      </c>
      <c r="B6" s="6" t="s">
        <v>119</v>
      </c>
      <c r="C6" s="6" t="s">
        <v>126</v>
      </c>
      <c r="D6" s="6" t="s">
        <v>127</v>
      </c>
      <c r="E6" s="6" t="s">
        <v>81</v>
      </c>
      <c r="F6" s="6" t="s">
        <v>111</v>
      </c>
      <c r="G6" s="6" t="s">
        <v>128</v>
      </c>
      <c r="H6" s="7" t="s">
        <v>102</v>
      </c>
      <c r="I6" s="15">
        <v>1</v>
      </c>
      <c r="J6" s="15">
        <v>7900</v>
      </c>
      <c r="K6" s="15">
        <v>2400</v>
      </c>
      <c r="L6" s="15">
        <v>2400</v>
      </c>
    </row>
    <row r="7" spans="1:12" ht="39.75" customHeight="1">
      <c r="A7" s="8">
        <v>4</v>
      </c>
      <c r="B7" s="6" t="s">
        <v>119</v>
      </c>
      <c r="C7" s="6" t="s">
        <v>129</v>
      </c>
      <c r="D7" s="6" t="s">
        <v>130</v>
      </c>
      <c r="E7" s="6" t="s">
        <v>81</v>
      </c>
      <c r="F7" s="6" t="s">
        <v>111</v>
      </c>
      <c r="G7" s="6" t="s">
        <v>131</v>
      </c>
      <c r="H7" s="7" t="s">
        <v>109</v>
      </c>
      <c r="I7" s="15">
        <v>1</v>
      </c>
      <c r="J7" s="15">
        <v>6600</v>
      </c>
      <c r="K7" s="15">
        <v>1900</v>
      </c>
      <c r="L7" s="15">
        <v>1900</v>
      </c>
    </row>
    <row r="8" spans="1:12" ht="39.75" customHeight="1">
      <c r="A8" s="8">
        <v>5</v>
      </c>
      <c r="B8" s="6" t="s">
        <v>119</v>
      </c>
      <c r="C8" s="6" t="s">
        <v>132</v>
      </c>
      <c r="D8" s="6" t="s">
        <v>133</v>
      </c>
      <c r="E8" s="6" t="s">
        <v>81</v>
      </c>
      <c r="F8" s="6" t="s">
        <v>134</v>
      </c>
      <c r="G8" s="6" t="s">
        <v>135</v>
      </c>
      <c r="H8" s="7" t="s">
        <v>136</v>
      </c>
      <c r="I8" s="15">
        <v>1</v>
      </c>
      <c r="J8" s="15">
        <v>2500</v>
      </c>
      <c r="K8" s="15">
        <v>300</v>
      </c>
      <c r="L8" s="15">
        <v>300</v>
      </c>
    </row>
    <row r="9" spans="1:12" ht="39.75" customHeight="1">
      <c r="A9" s="8">
        <v>6</v>
      </c>
      <c r="B9" s="6" t="s">
        <v>119</v>
      </c>
      <c r="C9" s="6" t="s">
        <v>137</v>
      </c>
      <c r="D9" s="6" t="s">
        <v>138</v>
      </c>
      <c r="E9" s="6" t="s">
        <v>81</v>
      </c>
      <c r="F9" s="6" t="s">
        <v>139</v>
      </c>
      <c r="G9" s="6" t="s">
        <v>140</v>
      </c>
      <c r="H9" s="7" t="s">
        <v>141</v>
      </c>
      <c r="I9" s="15">
        <v>1</v>
      </c>
      <c r="J9" s="15">
        <v>5500</v>
      </c>
      <c r="K9" s="15">
        <v>900</v>
      </c>
      <c r="L9" s="15">
        <v>900</v>
      </c>
    </row>
    <row r="10" spans="1:12" ht="39.75" customHeight="1">
      <c r="A10" s="8">
        <v>7</v>
      </c>
      <c r="B10" s="6" t="s">
        <v>119</v>
      </c>
      <c r="C10" s="6" t="s">
        <v>137</v>
      </c>
      <c r="D10" s="6" t="s">
        <v>138</v>
      </c>
      <c r="E10" s="6" t="s">
        <v>106</v>
      </c>
      <c r="F10" s="6" t="s">
        <v>107</v>
      </c>
      <c r="G10" s="6" t="s">
        <v>142</v>
      </c>
      <c r="H10" s="7" t="s">
        <v>109</v>
      </c>
      <c r="I10" s="15">
        <v>1</v>
      </c>
      <c r="J10" s="15">
        <v>86000</v>
      </c>
      <c r="K10" s="15">
        <v>21700</v>
      </c>
      <c r="L10" s="15">
        <v>21700</v>
      </c>
    </row>
    <row r="11" spans="1:12" ht="39.75" customHeight="1">
      <c r="A11" s="8" t="s">
        <v>76</v>
      </c>
      <c r="B11" s="8"/>
      <c r="C11" s="8"/>
      <c r="D11" s="8"/>
      <c r="E11" s="8"/>
      <c r="F11" s="8"/>
      <c r="G11" s="8"/>
      <c r="H11" s="17"/>
      <c r="I11" s="15">
        <f>SUM(I4:I10)</f>
        <v>7</v>
      </c>
      <c r="J11" s="15">
        <f>SUM(J4:J10)</f>
        <v>231300</v>
      </c>
      <c r="K11" s="15">
        <f>SUM(K4:K10)</f>
        <v>60300</v>
      </c>
      <c r="L11" s="15">
        <f>SUM(L4:L10)</f>
        <v>60300</v>
      </c>
    </row>
    <row r="12" spans="1:11" ht="39.75" customHeight="1">
      <c r="A12" s="10"/>
      <c r="B12" s="10"/>
      <c r="C12" s="10"/>
      <c r="D12" s="10"/>
      <c r="E12" s="10"/>
      <c r="F12" s="10"/>
      <c r="G12" s="10"/>
      <c r="H12" s="10"/>
      <c r="I12" s="19"/>
      <c r="J12" s="19"/>
      <c r="K12" s="19"/>
    </row>
    <row r="13" spans="1:11" ht="39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</sheetData>
  <sheetProtection/>
  <mergeCells count="3">
    <mergeCell ref="A1:L1"/>
    <mergeCell ref="A2:L2"/>
    <mergeCell ref="A12:K12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N3" sqref="N3"/>
    </sheetView>
  </sheetViews>
  <sheetFormatPr defaultColWidth="9.00390625" defaultRowHeight="39.75" customHeight="1"/>
  <cols>
    <col min="1" max="1" width="3.625" style="0" customWidth="1"/>
    <col min="2" max="2" width="10.375" style="0" customWidth="1"/>
    <col min="3" max="3" width="13.50390625" style="0" customWidth="1"/>
    <col min="4" max="4" width="7.50390625" style="0" customWidth="1"/>
    <col min="5" max="5" width="13.875" style="0" customWidth="1"/>
    <col min="6" max="6" width="15.75390625" style="0" customWidth="1"/>
    <col min="7" max="7" width="11.75390625" style="0" customWidth="1"/>
    <col min="8" max="8" width="15.875" style="0" customWidth="1"/>
    <col min="9" max="9" width="6.50390625" style="0" customWidth="1"/>
    <col min="10" max="10" width="12.375" style="0" customWidth="1"/>
    <col min="11" max="11" width="10.375" style="0" customWidth="1"/>
    <col min="12" max="12" width="11.75390625" style="0" customWidth="1"/>
  </cols>
  <sheetData>
    <row r="1" spans="1:12" ht="4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1.5" customHeight="1">
      <c r="A2" s="3" t="s">
        <v>143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9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2" t="s">
        <v>10</v>
      </c>
      <c r="J3" s="5" t="s">
        <v>11</v>
      </c>
      <c r="K3" s="13" t="s">
        <v>12</v>
      </c>
      <c r="L3" s="14" t="s">
        <v>13</v>
      </c>
    </row>
    <row r="4" spans="1:12" s="22" customFormat="1" ht="60" customHeight="1">
      <c r="A4" s="8">
        <v>1</v>
      </c>
      <c r="B4" s="6" t="s">
        <v>144</v>
      </c>
      <c r="C4" s="6" t="s">
        <v>145</v>
      </c>
      <c r="D4" s="6" t="s">
        <v>146</v>
      </c>
      <c r="E4" s="6" t="s">
        <v>37</v>
      </c>
      <c r="F4" s="6" t="s">
        <v>38</v>
      </c>
      <c r="G4" s="6" t="s">
        <v>39</v>
      </c>
      <c r="H4" s="6" t="s">
        <v>30</v>
      </c>
      <c r="I4" s="6" t="s">
        <v>14</v>
      </c>
      <c r="J4" s="6" t="s">
        <v>147</v>
      </c>
      <c r="K4" s="6" t="s">
        <v>148</v>
      </c>
      <c r="L4" s="6" t="s">
        <v>148</v>
      </c>
    </row>
    <row r="5" spans="1:12" ht="39.75" customHeight="1">
      <c r="A5" s="8"/>
      <c r="B5" s="8" t="s">
        <v>76</v>
      </c>
      <c r="C5" s="8"/>
      <c r="D5" s="8"/>
      <c r="E5" s="8"/>
      <c r="F5" s="8"/>
      <c r="G5" s="8"/>
      <c r="H5" s="8"/>
      <c r="I5" s="8">
        <v>1</v>
      </c>
      <c r="J5" s="26">
        <v>3800</v>
      </c>
      <c r="K5" s="27">
        <v>710</v>
      </c>
      <c r="L5" s="26">
        <v>710</v>
      </c>
    </row>
    <row r="6" spans="1:12" ht="39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39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</sheetData>
  <sheetProtection/>
  <mergeCells count="3">
    <mergeCell ref="A1:L1"/>
    <mergeCell ref="A2:L2"/>
    <mergeCell ref="A6:L6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L2"/>
    </sheetView>
  </sheetViews>
  <sheetFormatPr defaultColWidth="9.00390625" defaultRowHeight="39.75" customHeight="1"/>
  <cols>
    <col min="1" max="1" width="3.625" style="0" customWidth="1"/>
    <col min="2" max="2" width="10.375" style="0" customWidth="1"/>
    <col min="3" max="3" width="13.50390625" style="0" customWidth="1"/>
    <col min="4" max="4" width="7.50390625" style="0" customWidth="1"/>
    <col min="5" max="5" width="13.875" style="0" customWidth="1"/>
    <col min="6" max="6" width="15.75390625" style="0" customWidth="1"/>
    <col min="7" max="7" width="11.75390625" style="0" customWidth="1"/>
    <col min="8" max="8" width="15.50390625" style="0" customWidth="1"/>
    <col min="9" max="9" width="6.75390625" style="0" customWidth="1"/>
    <col min="10" max="10" width="12.375" style="0" customWidth="1"/>
    <col min="11" max="11" width="10.375" style="0" customWidth="1"/>
    <col min="12" max="12" width="11.75390625" style="0" customWidth="1"/>
  </cols>
  <sheetData>
    <row r="1" spans="1:12" ht="4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1.5" customHeight="1">
      <c r="A2" s="3" t="s">
        <v>149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9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2" t="s">
        <v>10</v>
      </c>
      <c r="J3" s="5" t="s">
        <v>11</v>
      </c>
      <c r="K3" s="13" t="s">
        <v>12</v>
      </c>
      <c r="L3" s="14" t="s">
        <v>13</v>
      </c>
    </row>
    <row r="4" spans="1:12" s="22" customFormat="1" ht="39.75" customHeight="1">
      <c r="A4" s="8">
        <v>1</v>
      </c>
      <c r="B4" s="6" t="s">
        <v>150</v>
      </c>
      <c r="C4" s="6" t="s">
        <v>151</v>
      </c>
      <c r="D4" s="6" t="s">
        <v>152</v>
      </c>
      <c r="E4" s="6" t="s">
        <v>37</v>
      </c>
      <c r="F4" s="6" t="s">
        <v>38</v>
      </c>
      <c r="G4" s="6" t="s">
        <v>39</v>
      </c>
      <c r="H4" s="7" t="s">
        <v>30</v>
      </c>
      <c r="I4" s="24">
        <v>1</v>
      </c>
      <c r="J4" s="24">
        <v>2000</v>
      </c>
      <c r="K4" s="24">
        <v>710</v>
      </c>
      <c r="L4" s="24">
        <v>710</v>
      </c>
    </row>
    <row r="5" spans="1:12" ht="39.75" customHeight="1">
      <c r="A5" s="8">
        <v>2</v>
      </c>
      <c r="B5" s="6" t="s">
        <v>150</v>
      </c>
      <c r="C5" s="6" t="s">
        <v>153</v>
      </c>
      <c r="D5" s="6" t="s">
        <v>154</v>
      </c>
      <c r="E5" s="6" t="s">
        <v>37</v>
      </c>
      <c r="F5" s="6" t="s">
        <v>155</v>
      </c>
      <c r="G5" s="6" t="s">
        <v>156</v>
      </c>
      <c r="H5" s="7" t="s">
        <v>30</v>
      </c>
      <c r="I5" s="24">
        <v>4</v>
      </c>
      <c r="J5" s="24">
        <v>2300</v>
      </c>
      <c r="K5" s="24">
        <v>600</v>
      </c>
      <c r="L5" s="24">
        <v>2400</v>
      </c>
    </row>
    <row r="6" spans="1:12" ht="39.75" customHeight="1">
      <c r="A6" s="8">
        <v>3</v>
      </c>
      <c r="B6" s="6" t="s">
        <v>150</v>
      </c>
      <c r="C6" s="6" t="s">
        <v>157</v>
      </c>
      <c r="D6" s="6" t="s">
        <v>158</v>
      </c>
      <c r="E6" s="6" t="s">
        <v>37</v>
      </c>
      <c r="F6" s="6" t="s">
        <v>155</v>
      </c>
      <c r="G6" s="6" t="s">
        <v>156</v>
      </c>
      <c r="H6" s="7" t="s">
        <v>30</v>
      </c>
      <c r="I6" s="24">
        <v>1</v>
      </c>
      <c r="J6" s="24">
        <v>2400</v>
      </c>
      <c r="K6" s="24">
        <v>600</v>
      </c>
      <c r="L6" s="24">
        <v>600</v>
      </c>
    </row>
    <row r="7" spans="1:12" ht="39.75" customHeight="1">
      <c r="A7" s="8"/>
      <c r="B7" s="8" t="s">
        <v>76</v>
      </c>
      <c r="C7" s="8"/>
      <c r="D7" s="8"/>
      <c r="E7" s="8"/>
      <c r="F7" s="8"/>
      <c r="G7" s="8"/>
      <c r="H7" s="23"/>
      <c r="I7" s="18">
        <f>SUM(I4:I6)</f>
        <v>6</v>
      </c>
      <c r="J7" s="18">
        <f>SUM(J4:J6)</f>
        <v>6700</v>
      </c>
      <c r="K7" s="25">
        <f>SUM(K4:K6)</f>
        <v>1910</v>
      </c>
      <c r="L7" s="18">
        <f>SUM(L4:L6)</f>
        <v>3710</v>
      </c>
    </row>
    <row r="8" spans="1:12" ht="39.75" customHeight="1">
      <c r="A8" s="10"/>
      <c r="B8" s="10"/>
      <c r="C8" s="10"/>
      <c r="D8" s="10"/>
      <c r="E8" s="10"/>
      <c r="F8" s="10"/>
      <c r="G8" s="10"/>
      <c r="H8" s="10"/>
      <c r="I8" s="16"/>
      <c r="J8" s="16"/>
      <c r="K8" s="16"/>
      <c r="L8" s="16"/>
    </row>
    <row r="9" spans="1:12" ht="39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</sheetData>
  <sheetProtection/>
  <mergeCells count="3">
    <mergeCell ref="A1:L1"/>
    <mergeCell ref="A2:L2"/>
    <mergeCell ref="A8:L8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2" sqref="A2:L2"/>
    </sheetView>
  </sheetViews>
  <sheetFormatPr defaultColWidth="9.00390625" defaultRowHeight="39.75" customHeight="1"/>
  <cols>
    <col min="1" max="1" width="3.625" style="0" customWidth="1"/>
    <col min="2" max="2" width="10.375" style="0" customWidth="1"/>
    <col min="3" max="3" width="13.50390625" style="0" customWidth="1"/>
    <col min="4" max="4" width="7.50390625" style="0" customWidth="1"/>
    <col min="5" max="5" width="13.875" style="0" customWidth="1"/>
    <col min="6" max="6" width="15.75390625" style="0" customWidth="1"/>
    <col min="7" max="7" width="11.75390625" style="0" customWidth="1"/>
    <col min="8" max="8" width="16.125" style="0" customWidth="1"/>
    <col min="9" max="9" width="7.00390625" style="0" customWidth="1"/>
    <col min="10" max="10" width="12.375" style="0" customWidth="1"/>
    <col min="11" max="11" width="10.375" style="0" customWidth="1"/>
    <col min="12" max="12" width="11.75390625" style="0" customWidth="1"/>
  </cols>
  <sheetData>
    <row r="1" spans="1:12" ht="4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1.5" customHeight="1">
      <c r="A2" s="3" t="s">
        <v>159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9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2" t="s">
        <v>10</v>
      </c>
      <c r="J3" s="5" t="s">
        <v>11</v>
      </c>
      <c r="K3" s="13" t="s">
        <v>12</v>
      </c>
      <c r="L3" s="14" t="s">
        <v>13</v>
      </c>
    </row>
    <row r="4" spans="1:12" s="22" customFormat="1" ht="39.75" customHeight="1">
      <c r="A4" s="8">
        <v>1</v>
      </c>
      <c r="B4" s="6" t="s">
        <v>160</v>
      </c>
      <c r="C4" s="6" t="s">
        <v>161</v>
      </c>
      <c r="D4" s="6" t="s">
        <v>162</v>
      </c>
      <c r="E4" s="6" t="s">
        <v>163</v>
      </c>
      <c r="F4" s="6" t="s">
        <v>124</v>
      </c>
      <c r="G4" s="6" t="s">
        <v>164</v>
      </c>
      <c r="H4" s="6" t="s">
        <v>102</v>
      </c>
      <c r="I4" s="6" t="s">
        <v>14</v>
      </c>
      <c r="J4" s="6" t="s">
        <v>165</v>
      </c>
      <c r="K4" s="6" t="s">
        <v>166</v>
      </c>
      <c r="L4" s="6" t="s">
        <v>166</v>
      </c>
    </row>
    <row r="5" spans="1:12" ht="39.75" customHeight="1">
      <c r="A5" s="8"/>
      <c r="B5" s="8" t="s">
        <v>76</v>
      </c>
      <c r="C5" s="8"/>
      <c r="D5" s="8"/>
      <c r="E5" s="8"/>
      <c r="F5" s="8"/>
      <c r="G5" s="8"/>
      <c r="H5" s="8"/>
      <c r="I5" s="8">
        <v>1</v>
      </c>
      <c r="J5" s="8">
        <v>105000</v>
      </c>
      <c r="K5" s="8">
        <v>31300</v>
      </c>
      <c r="L5" s="8">
        <v>31300</v>
      </c>
    </row>
    <row r="6" spans="1:12" ht="39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39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</sheetData>
  <sheetProtection/>
  <mergeCells count="3">
    <mergeCell ref="A1:L1"/>
    <mergeCell ref="A2:L2"/>
    <mergeCell ref="A6:L6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2" sqref="A2:L2"/>
    </sheetView>
  </sheetViews>
  <sheetFormatPr defaultColWidth="9.00390625" defaultRowHeight="39.75" customHeight="1"/>
  <cols>
    <col min="1" max="1" width="3.625" style="0" customWidth="1"/>
    <col min="2" max="2" width="10.375" style="0" customWidth="1"/>
    <col min="3" max="3" width="13.50390625" style="0" customWidth="1"/>
    <col min="4" max="4" width="7.50390625" style="0" customWidth="1"/>
    <col min="5" max="5" width="13.875" style="0" customWidth="1"/>
    <col min="6" max="6" width="15.75390625" style="0" customWidth="1"/>
    <col min="7" max="7" width="11.75390625" style="0" customWidth="1"/>
    <col min="8" max="8" width="16.50390625" style="0" customWidth="1"/>
    <col min="9" max="9" width="6.50390625" style="0" customWidth="1"/>
    <col min="10" max="10" width="12.375" style="0" customWidth="1"/>
    <col min="11" max="11" width="10.375" style="0" customWidth="1"/>
    <col min="12" max="12" width="11.75390625" style="0" customWidth="1"/>
  </cols>
  <sheetData>
    <row r="1" spans="1:12" ht="4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1.5" customHeight="1">
      <c r="A2" s="3" t="s">
        <v>167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9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2" t="s">
        <v>10</v>
      </c>
      <c r="J3" s="5" t="s">
        <v>11</v>
      </c>
      <c r="K3" s="13" t="s">
        <v>12</v>
      </c>
      <c r="L3" s="14" t="s">
        <v>13</v>
      </c>
    </row>
    <row r="4" spans="1:12" ht="39.75" customHeight="1">
      <c r="A4" s="8">
        <v>1</v>
      </c>
      <c r="B4" s="6" t="s">
        <v>168</v>
      </c>
      <c r="C4" s="6" t="s">
        <v>169</v>
      </c>
      <c r="D4" s="6" t="s">
        <v>170</v>
      </c>
      <c r="E4" s="6" t="s">
        <v>27</v>
      </c>
      <c r="F4" s="6" t="s">
        <v>28</v>
      </c>
      <c r="G4" s="6" t="s">
        <v>29</v>
      </c>
      <c r="H4" s="6" t="s">
        <v>30</v>
      </c>
      <c r="I4" s="6" t="s">
        <v>14</v>
      </c>
      <c r="J4" s="6" t="s">
        <v>171</v>
      </c>
      <c r="K4" s="6" t="s">
        <v>172</v>
      </c>
      <c r="L4" s="6" t="s">
        <v>172</v>
      </c>
    </row>
    <row r="5" spans="1:12" ht="39.75" customHeight="1">
      <c r="A5" s="8" t="s">
        <v>76</v>
      </c>
      <c r="B5" s="17"/>
      <c r="C5" s="18"/>
      <c r="D5" s="18"/>
      <c r="E5" s="18"/>
      <c r="F5" s="18"/>
      <c r="G5" s="18"/>
      <c r="H5" s="18"/>
      <c r="I5" s="20">
        <v>1</v>
      </c>
      <c r="J5" s="21">
        <v>900</v>
      </c>
      <c r="K5" s="21">
        <v>240</v>
      </c>
      <c r="L5" s="21">
        <v>240</v>
      </c>
    </row>
    <row r="6" spans="1:12" ht="39.75" customHeight="1">
      <c r="A6" s="10"/>
      <c r="B6" s="10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39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</sheetData>
  <sheetProtection/>
  <mergeCells count="3">
    <mergeCell ref="A1:L1"/>
    <mergeCell ref="A2:L2"/>
    <mergeCell ref="A6:L6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Q5" sqref="Q5"/>
    </sheetView>
  </sheetViews>
  <sheetFormatPr defaultColWidth="9.00390625" defaultRowHeight="39.75" customHeight="1"/>
  <cols>
    <col min="1" max="1" width="3.625" style="0" customWidth="1"/>
    <col min="2" max="2" width="10.375" style="0" customWidth="1"/>
    <col min="3" max="3" width="13.50390625" style="0" customWidth="1"/>
    <col min="4" max="4" width="7.50390625" style="0" customWidth="1"/>
    <col min="5" max="5" width="13.875" style="0" customWidth="1"/>
    <col min="6" max="6" width="15.75390625" style="0" customWidth="1"/>
    <col min="7" max="7" width="11.75390625" style="0" customWidth="1"/>
    <col min="8" max="8" width="15.625" style="0" customWidth="1"/>
    <col min="9" max="9" width="7.25390625" style="0" customWidth="1"/>
    <col min="10" max="10" width="12.375" style="0" customWidth="1"/>
    <col min="11" max="11" width="10.375" style="0" customWidth="1"/>
    <col min="12" max="12" width="11.75390625" style="0" customWidth="1"/>
  </cols>
  <sheetData>
    <row r="1" spans="1:12" ht="4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1.5" customHeight="1">
      <c r="A2" s="3" t="s">
        <v>173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9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2" t="s">
        <v>10</v>
      </c>
      <c r="J3" s="5" t="s">
        <v>11</v>
      </c>
      <c r="K3" s="13" t="s">
        <v>12</v>
      </c>
      <c r="L3" s="14" t="s">
        <v>13</v>
      </c>
    </row>
    <row r="4" spans="1:12" ht="39.75" customHeight="1">
      <c r="A4" s="6" t="s">
        <v>14</v>
      </c>
      <c r="B4" s="6" t="s">
        <v>174</v>
      </c>
      <c r="C4" s="6" t="s">
        <v>175</v>
      </c>
      <c r="D4" s="6" t="s">
        <v>176</v>
      </c>
      <c r="E4" s="6" t="s">
        <v>81</v>
      </c>
      <c r="F4" s="6" t="s">
        <v>139</v>
      </c>
      <c r="G4" s="6" t="s">
        <v>177</v>
      </c>
      <c r="H4" s="7" t="s">
        <v>178</v>
      </c>
      <c r="I4" s="15">
        <v>1</v>
      </c>
      <c r="J4" s="15">
        <v>6300</v>
      </c>
      <c r="K4" s="15">
        <v>1900</v>
      </c>
      <c r="L4" s="15">
        <v>1900</v>
      </c>
    </row>
    <row r="5" spans="1:12" ht="39.75" customHeight="1">
      <c r="A5" s="6" t="s">
        <v>22</v>
      </c>
      <c r="B5" s="6" t="s">
        <v>174</v>
      </c>
      <c r="C5" s="6" t="s">
        <v>179</v>
      </c>
      <c r="D5" s="6" t="s">
        <v>180</v>
      </c>
      <c r="E5" s="6" t="s">
        <v>37</v>
      </c>
      <c r="F5" s="6" t="s">
        <v>38</v>
      </c>
      <c r="G5" s="6" t="s">
        <v>39</v>
      </c>
      <c r="H5" s="7" t="s">
        <v>30</v>
      </c>
      <c r="I5" s="15">
        <v>1</v>
      </c>
      <c r="J5" s="15">
        <v>2000</v>
      </c>
      <c r="K5" s="15">
        <v>710</v>
      </c>
      <c r="L5" s="15">
        <v>710</v>
      </c>
    </row>
    <row r="6" spans="1:12" ht="39.75" customHeight="1">
      <c r="A6" s="6" t="s">
        <v>24</v>
      </c>
      <c r="B6" s="6" t="s">
        <v>174</v>
      </c>
      <c r="C6" s="6" t="s">
        <v>181</v>
      </c>
      <c r="D6" s="6" t="s">
        <v>182</v>
      </c>
      <c r="E6" s="6" t="s">
        <v>106</v>
      </c>
      <c r="F6" s="6" t="s">
        <v>183</v>
      </c>
      <c r="G6" s="6" t="s">
        <v>184</v>
      </c>
      <c r="H6" s="7" t="s">
        <v>21</v>
      </c>
      <c r="I6" s="15">
        <v>1</v>
      </c>
      <c r="J6" s="15">
        <v>118000</v>
      </c>
      <c r="K6" s="15">
        <v>31200</v>
      </c>
      <c r="L6" s="15">
        <v>31200</v>
      </c>
    </row>
    <row r="7" spans="1:12" ht="39.75" customHeight="1">
      <c r="A7" s="6" t="s">
        <v>31</v>
      </c>
      <c r="B7" s="6" t="s">
        <v>174</v>
      </c>
      <c r="C7" s="6" t="s">
        <v>185</v>
      </c>
      <c r="D7" s="6" t="s">
        <v>186</v>
      </c>
      <c r="E7" s="6" t="s">
        <v>46</v>
      </c>
      <c r="F7" s="6" t="s">
        <v>47</v>
      </c>
      <c r="G7" s="6" t="s">
        <v>86</v>
      </c>
      <c r="H7" s="7" t="s">
        <v>21</v>
      </c>
      <c r="I7" s="15">
        <v>2</v>
      </c>
      <c r="J7" s="15">
        <v>1250</v>
      </c>
      <c r="K7" s="15">
        <v>360</v>
      </c>
      <c r="L7" s="15">
        <v>720</v>
      </c>
    </row>
    <row r="8" spans="1:12" ht="39.75" customHeight="1">
      <c r="A8" s="6" t="s">
        <v>34</v>
      </c>
      <c r="B8" s="6" t="s">
        <v>174</v>
      </c>
      <c r="C8" s="6" t="s">
        <v>187</v>
      </c>
      <c r="D8" s="6" t="s">
        <v>188</v>
      </c>
      <c r="E8" s="6" t="s">
        <v>81</v>
      </c>
      <c r="F8" s="6" t="s">
        <v>139</v>
      </c>
      <c r="G8" s="6" t="s">
        <v>177</v>
      </c>
      <c r="H8" s="7" t="s">
        <v>178</v>
      </c>
      <c r="I8" s="15">
        <v>1</v>
      </c>
      <c r="J8" s="15">
        <v>6300</v>
      </c>
      <c r="K8" s="15">
        <v>1900</v>
      </c>
      <c r="L8" s="15">
        <v>1900</v>
      </c>
    </row>
    <row r="9" spans="1:12" ht="39.75" customHeight="1">
      <c r="A9" s="6" t="s">
        <v>40</v>
      </c>
      <c r="B9" s="6" t="s">
        <v>174</v>
      </c>
      <c r="C9" s="6" t="s">
        <v>189</v>
      </c>
      <c r="D9" s="6" t="s">
        <v>190</v>
      </c>
      <c r="E9" s="6" t="s">
        <v>37</v>
      </c>
      <c r="F9" s="6" t="s">
        <v>38</v>
      </c>
      <c r="G9" s="6" t="s">
        <v>39</v>
      </c>
      <c r="H9" s="7" t="s">
        <v>30</v>
      </c>
      <c r="I9" s="15">
        <v>1</v>
      </c>
      <c r="J9" s="15">
        <v>3000</v>
      </c>
      <c r="K9" s="15">
        <v>710</v>
      </c>
      <c r="L9" s="15">
        <v>710</v>
      </c>
    </row>
    <row r="10" spans="1:12" ht="39.75" customHeight="1">
      <c r="A10" s="6" t="s">
        <v>43</v>
      </c>
      <c r="B10" s="6" t="s">
        <v>174</v>
      </c>
      <c r="C10" s="6" t="s">
        <v>191</v>
      </c>
      <c r="D10" s="6" t="s">
        <v>192</v>
      </c>
      <c r="E10" s="6" t="s">
        <v>46</v>
      </c>
      <c r="F10" s="6" t="s">
        <v>47</v>
      </c>
      <c r="G10" s="6" t="s">
        <v>86</v>
      </c>
      <c r="H10" s="7" t="s">
        <v>21</v>
      </c>
      <c r="I10" s="15">
        <v>3</v>
      </c>
      <c r="J10" s="15">
        <v>1250</v>
      </c>
      <c r="K10" s="15">
        <v>360</v>
      </c>
      <c r="L10" s="15">
        <v>1080</v>
      </c>
    </row>
    <row r="11" spans="1:12" ht="39.75" customHeight="1">
      <c r="A11" s="8" t="s">
        <v>76</v>
      </c>
      <c r="B11" s="6"/>
      <c r="C11" s="6"/>
      <c r="D11" s="6"/>
      <c r="E11" s="6"/>
      <c r="F11" s="6"/>
      <c r="G11" s="6"/>
      <c r="H11" s="9"/>
      <c r="I11" s="15">
        <f>SUM(I4:I10)</f>
        <v>10</v>
      </c>
      <c r="J11" s="15">
        <f>SUM(J4:J10)</f>
        <v>138100</v>
      </c>
      <c r="K11" s="15">
        <f>SUM(K4:K10)</f>
        <v>37140</v>
      </c>
      <c r="L11" s="15">
        <f>SUM(L4:L10)</f>
        <v>38220</v>
      </c>
    </row>
    <row r="12" spans="1:12" ht="39.75" customHeight="1">
      <c r="A12" s="10"/>
      <c r="B12" s="10"/>
      <c r="C12" s="10"/>
      <c r="D12" s="10"/>
      <c r="E12" s="10"/>
      <c r="F12" s="10"/>
      <c r="G12" s="10"/>
      <c r="H12" s="10"/>
      <c r="I12" s="16"/>
      <c r="J12" s="16"/>
      <c r="K12" s="16"/>
      <c r="L12" s="16"/>
    </row>
    <row r="13" spans="1:12" ht="39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</sheetData>
  <sheetProtection/>
  <mergeCells count="3">
    <mergeCell ref="A1:L1"/>
    <mergeCell ref="A2:L2"/>
    <mergeCell ref="A12:L12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2018-12-03T01:34:07Z</cp:lastPrinted>
  <dcterms:created xsi:type="dcterms:W3CDTF">1996-12-17T01:32:42Z</dcterms:created>
  <dcterms:modified xsi:type="dcterms:W3CDTF">2020-04-10T02:38:27Z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