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970" activeTab="1"/>
  </bookViews>
  <sheets>
    <sheet name="综合类" sheetId="2" r:id="rId1"/>
    <sheet name="卫生类" sheetId="3" r:id="rId2"/>
  </sheets>
  <definedNames>
    <definedName name="_xlnm.Print_Titles" localSheetId="1">卫生类!$1:$3</definedName>
    <definedName name="_xlnm.Print_Titles" localSheetId="0">综合类!$1:$3</definedName>
  </definedNames>
  <calcPr calcId="144525"/>
</workbook>
</file>

<file path=xl/sharedStrings.xml><?xml version="1.0" encoding="utf-8"?>
<sst xmlns="http://schemas.openxmlformats.org/spreadsheetml/2006/main" count="166" uniqueCount="111">
  <si>
    <t>曲江区2019年区直事业单位招聘工作人员总成绩及进入体检人员名单 （综合类）</t>
  </si>
  <si>
    <t>准考证号</t>
  </si>
  <si>
    <t>姓名</t>
  </si>
  <si>
    <t>职位代码</t>
  </si>
  <si>
    <t>笔试成绩</t>
  </si>
  <si>
    <t>面试成绩</t>
  </si>
  <si>
    <t>总成绩</t>
  </si>
  <si>
    <t>排名</t>
  </si>
  <si>
    <t>是否进入体检</t>
  </si>
  <si>
    <t>备注</t>
  </si>
  <si>
    <t>201900010101</t>
  </si>
  <si>
    <t>黄社灿</t>
  </si>
  <si>
    <t>韶关市曲江区司法局公职律师1</t>
  </si>
  <si>
    <t>进入体检</t>
  </si>
  <si>
    <t>201900010102</t>
  </si>
  <si>
    <t>郑文丽</t>
  </si>
  <si>
    <t>201900010111</t>
  </si>
  <si>
    <t>夏嘉伟</t>
  </si>
  <si>
    <t>曲江区突发事件预警信息发布中心工作人员2</t>
  </si>
  <si>
    <t>201900010108</t>
  </si>
  <si>
    <t>付炳秀</t>
  </si>
  <si>
    <t>201900010113</t>
  </si>
  <si>
    <t>陈壁亮</t>
  </si>
  <si>
    <t>201900010126</t>
  </si>
  <si>
    <t>叶思荣</t>
  </si>
  <si>
    <t>曲江区突发事件预警信息发布中心工作人员3</t>
  </si>
  <si>
    <t>（三支一扶）</t>
  </si>
  <si>
    <t>201900010132</t>
  </si>
  <si>
    <t>官凤婷</t>
  </si>
  <si>
    <t>201900010139</t>
  </si>
  <si>
    <t>林泽恩</t>
  </si>
  <si>
    <t>201900010159</t>
  </si>
  <si>
    <t>李惠娣</t>
  </si>
  <si>
    <t>曲江区广播电视台编辑、记者4</t>
  </si>
  <si>
    <t>201900010153</t>
  </si>
  <si>
    <t>郭廷宇</t>
  </si>
  <si>
    <t>201900010155</t>
  </si>
  <si>
    <t>李娜</t>
  </si>
  <si>
    <t>201900010151</t>
  </si>
  <si>
    <t>欧育琳</t>
  </si>
  <si>
    <t>201900010156</t>
  </si>
  <si>
    <t>刘嘉健</t>
  </si>
  <si>
    <t>201900010158</t>
  </si>
  <si>
    <t>肖叶</t>
  </si>
  <si>
    <t>面试缺考</t>
  </si>
  <si>
    <t>201900010162</t>
  </si>
  <si>
    <t>向翊端</t>
  </si>
  <si>
    <t>曲江区广播电视台播音主持人6</t>
  </si>
  <si>
    <t>201900010169</t>
  </si>
  <si>
    <t>卢嘉华</t>
  </si>
  <si>
    <t>曲江区广播电视台工程技术7</t>
  </si>
  <si>
    <t>201900010168</t>
  </si>
  <si>
    <t>刘景文</t>
  </si>
  <si>
    <t>201900010164</t>
  </si>
  <si>
    <t>雷宇旋</t>
  </si>
  <si>
    <t>201900010181</t>
  </si>
  <si>
    <t>陈伟俊</t>
  </si>
  <si>
    <t>韶关市曲江区不动产登记中心不动产登记8</t>
  </si>
  <si>
    <t>201900010182</t>
  </si>
  <si>
    <t>欧阳红星</t>
  </si>
  <si>
    <t>韶关市曲江区自然资源技术中心测绘9</t>
  </si>
  <si>
    <t>曲江区2019年区直事业单位招聘工作人员总成绩及进入体检人员名单（卫生类）</t>
  </si>
  <si>
    <t>201900010204</t>
  </si>
  <si>
    <t>刘振超</t>
  </si>
  <si>
    <t>曲江区疾病预防和控制中心公卫医生1</t>
  </si>
  <si>
    <t>201900010202</t>
  </si>
  <si>
    <t>宋亮</t>
  </si>
  <si>
    <t>201900010205</t>
  </si>
  <si>
    <t>龚伟玲</t>
  </si>
  <si>
    <t>201900010206</t>
  </si>
  <si>
    <t>邓凯丽</t>
  </si>
  <si>
    <t>曲江妇幼保健院儿科医生4</t>
  </si>
  <si>
    <t>201900010207</t>
  </si>
  <si>
    <t>李少龙</t>
  </si>
  <si>
    <t>韶关市曲江区人民医院骨科副主任医师6</t>
  </si>
  <si>
    <t>201900010208</t>
  </si>
  <si>
    <t>刘西霞</t>
  </si>
  <si>
    <t>韶关市曲江区人民医院内科主治医师7</t>
  </si>
  <si>
    <t>201900010209</t>
  </si>
  <si>
    <t>彭涛</t>
  </si>
  <si>
    <t>韶关市曲江区人民医院骨科主治医师8</t>
  </si>
  <si>
    <t>201900010210</t>
  </si>
  <si>
    <t>王辉莉</t>
  </si>
  <si>
    <t>韶关市曲江区人民医院皮肤科医师9</t>
  </si>
  <si>
    <t>201900010214</t>
  </si>
  <si>
    <t>罗难</t>
  </si>
  <si>
    <t>韶关市曲江区人民医院内科医师12</t>
  </si>
  <si>
    <t>201900010216</t>
  </si>
  <si>
    <t>曾琴芳</t>
  </si>
  <si>
    <t>201900010215</t>
  </si>
  <si>
    <t>刘文明</t>
  </si>
  <si>
    <t>201900010212</t>
  </si>
  <si>
    <t>谷明刚</t>
  </si>
  <si>
    <t>201900010211</t>
  </si>
  <si>
    <t>欧建清</t>
  </si>
  <si>
    <t>201900010213</t>
  </si>
  <si>
    <t>黄艳君</t>
  </si>
  <si>
    <t>201900010217</t>
  </si>
  <si>
    <t>张叶</t>
  </si>
  <si>
    <t>韶关市曲江区人民医院内科医师13</t>
  </si>
  <si>
    <t>201900010219</t>
  </si>
  <si>
    <t>梁淑云</t>
  </si>
  <si>
    <t>201900010221</t>
  </si>
  <si>
    <t>黄娟</t>
  </si>
  <si>
    <t>201900010220</t>
  </si>
  <si>
    <t>许惠泉</t>
  </si>
  <si>
    <t>201900010218</t>
  </si>
  <si>
    <t>朱乐兴</t>
  </si>
  <si>
    <t>201900010222</t>
  </si>
  <si>
    <t>张博阳</t>
  </si>
  <si>
    <t>韶关市曲江区人民医院内科医师14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</si>
</sst>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0.000"/>
  </numFmts>
  <fonts count="27">
    <font>
      <sz val="11"/>
      <color theme="1"/>
      <name val="宋体"/>
      <charset val="134"/>
      <scheme val="minor"/>
    </font>
    <font>
      <b/>
      <sz val="20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b/>
      <sz val="1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  <scheme val="major"/>
    </font>
    <font>
      <sz val="14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3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3" borderId="6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1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2" xfId="49" applyFont="1" applyFill="1" applyBorder="1" applyAlignment="1">
      <alignment horizontal="center" vertical="center"/>
    </xf>
    <xf numFmtId="0" fontId="4" fillId="2" borderId="2" xfId="49" applyFont="1" applyFill="1" applyBorder="1" applyAlignment="1">
      <alignment horizontal="center" vertical="center" wrapText="1"/>
    </xf>
    <xf numFmtId="176" fontId="4" fillId="2" borderId="2" xfId="49" applyNumberFormat="1" applyFont="1" applyFill="1" applyBorder="1" applyAlignment="1">
      <alignment horizontal="center" vertical="center"/>
    </xf>
    <xf numFmtId="0" fontId="5" fillId="2" borderId="2" xfId="49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2" xfId="0" applyFont="1" applyFill="1" applyBorder="1" applyAlignment="1">
      <alignment vertical="center" wrapText="1"/>
    </xf>
    <xf numFmtId="2" fontId="2" fillId="2" borderId="2" xfId="0" applyNumberFormat="1" applyFont="1" applyFill="1" applyBorder="1" applyAlignment="1">
      <alignment horizontal="center" vertical="center"/>
    </xf>
    <xf numFmtId="177" fontId="2" fillId="2" borderId="2" xfId="49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/>
    </xf>
    <xf numFmtId="177" fontId="2" fillId="2" borderId="3" xfId="49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31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76" fontId="4" fillId="2" borderId="2" xfId="49" applyNumberFormat="1" applyFont="1" applyFill="1" applyBorder="1" applyAlignment="1">
      <alignment horizontal="center" vertical="center" wrapText="1"/>
    </xf>
    <xf numFmtId="0" fontId="2" fillId="2" borderId="2" xfId="49" applyFont="1" applyFill="1" applyBorder="1" applyAlignment="1">
      <alignment horizontal="center" vertical="center" wrapText="1"/>
    </xf>
    <xf numFmtId="2" fontId="2" fillId="2" borderId="2" xfId="49" applyNumberFormat="1" applyFont="1" applyFill="1" applyBorder="1" applyAlignment="1">
      <alignment horizontal="center" vertical="center" wrapText="1"/>
    </xf>
    <xf numFmtId="177" fontId="2" fillId="2" borderId="2" xfId="49" applyNumberFormat="1" applyFont="1" applyFill="1" applyBorder="1" applyAlignment="1">
      <alignment horizontal="center" vertical="center" wrapText="1"/>
    </xf>
    <xf numFmtId="0" fontId="5" fillId="2" borderId="2" xfId="49" applyFont="1" applyFill="1" applyBorder="1" applyAlignment="1">
      <alignment horizontal="center" vertical="center" wrapText="1"/>
    </xf>
    <xf numFmtId="2" fontId="5" fillId="2" borderId="2" xfId="49" applyNumberFormat="1" applyFont="1" applyFill="1" applyBorder="1" applyAlignment="1">
      <alignment horizontal="center" vertical="center" wrapText="1"/>
    </xf>
    <xf numFmtId="0" fontId="5" fillId="2" borderId="2" xfId="49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I8" sqref="I8"/>
    </sheetView>
  </sheetViews>
  <sheetFormatPr defaultColWidth="9" defaultRowHeight="30" customHeight="1"/>
  <cols>
    <col min="1" max="1" width="16.5" style="23" customWidth="1"/>
    <col min="2" max="2" width="11.875" style="23" customWidth="1"/>
    <col min="3" max="3" width="30.125" style="23" customWidth="1"/>
    <col min="4" max="4" width="11.125" style="23" customWidth="1"/>
    <col min="5" max="5" width="12.125" style="23" customWidth="1"/>
    <col min="6" max="6" width="11.875" style="23" customWidth="1"/>
    <col min="7" max="7" width="6.625" style="23" customWidth="1"/>
    <col min="8" max="8" width="16.25" style="23" customWidth="1"/>
    <col min="9" max="9" width="12.5" style="7" customWidth="1"/>
    <col min="10" max="16384" width="9" style="7"/>
  </cols>
  <sheetData>
    <row r="1" ht="47" customHeight="1" spans="1:9">
      <c r="A1" s="24" t="s">
        <v>0</v>
      </c>
      <c r="B1" s="24"/>
      <c r="C1" s="24"/>
      <c r="D1" s="24"/>
      <c r="E1" s="24"/>
      <c r="F1" s="24"/>
      <c r="G1" s="24"/>
      <c r="H1" s="24"/>
      <c r="I1" s="24"/>
    </row>
    <row r="2" customHeight="1" spans="1:7">
      <c r="A2" s="4"/>
      <c r="B2" s="4"/>
      <c r="C2" s="4"/>
      <c r="D2" s="4"/>
      <c r="E2" s="25"/>
      <c r="F2" s="26"/>
      <c r="G2" s="26"/>
    </row>
    <row r="3" customHeight="1" spans="1:9">
      <c r="A3" s="9" t="s">
        <v>1</v>
      </c>
      <c r="B3" s="9" t="s">
        <v>2</v>
      </c>
      <c r="C3" s="9" t="s">
        <v>3</v>
      </c>
      <c r="D3" s="27" t="s">
        <v>4</v>
      </c>
      <c r="E3" s="27" t="s">
        <v>5</v>
      </c>
      <c r="F3" s="27" t="s">
        <v>6</v>
      </c>
      <c r="G3" s="9" t="s">
        <v>7</v>
      </c>
      <c r="H3" s="17" t="s">
        <v>8</v>
      </c>
      <c r="I3" s="16" t="s">
        <v>9</v>
      </c>
    </row>
    <row r="4" customHeight="1" spans="1:9">
      <c r="A4" s="28" t="s">
        <v>10</v>
      </c>
      <c r="B4" s="28" t="s">
        <v>11</v>
      </c>
      <c r="C4" s="28" t="s">
        <v>12</v>
      </c>
      <c r="D4" s="29">
        <v>88.71</v>
      </c>
      <c r="E4" s="29">
        <v>76.5</v>
      </c>
      <c r="F4" s="30">
        <f t="shared" ref="F4:F23" si="0">SUM(D4*50%+E4*50%)</f>
        <v>82.605</v>
      </c>
      <c r="G4" s="28">
        <v>1</v>
      </c>
      <c r="H4" s="17" t="s">
        <v>13</v>
      </c>
      <c r="I4" s="16"/>
    </row>
    <row r="5" customHeight="1" spans="1:9">
      <c r="A5" s="28" t="s">
        <v>14</v>
      </c>
      <c r="B5" s="28" t="s">
        <v>15</v>
      </c>
      <c r="C5" s="28" t="s">
        <v>12</v>
      </c>
      <c r="D5" s="29">
        <v>72.62</v>
      </c>
      <c r="E5" s="29">
        <v>75.6</v>
      </c>
      <c r="F5" s="30">
        <f t="shared" si="0"/>
        <v>74.11</v>
      </c>
      <c r="G5" s="28">
        <v>2</v>
      </c>
      <c r="H5" s="17"/>
      <c r="I5" s="16"/>
    </row>
    <row r="6" customHeight="1" spans="1:9">
      <c r="A6" s="31" t="s">
        <v>16</v>
      </c>
      <c r="B6" s="31" t="s">
        <v>17</v>
      </c>
      <c r="C6" s="31" t="s">
        <v>18</v>
      </c>
      <c r="D6" s="32">
        <v>78.07</v>
      </c>
      <c r="E6" s="29">
        <v>80.1</v>
      </c>
      <c r="F6" s="30">
        <f t="shared" si="0"/>
        <v>79.085</v>
      </c>
      <c r="G6" s="28">
        <v>1</v>
      </c>
      <c r="H6" s="17" t="s">
        <v>13</v>
      </c>
      <c r="I6" s="16"/>
    </row>
    <row r="7" customHeight="1" spans="1:9">
      <c r="A7" s="31" t="s">
        <v>19</v>
      </c>
      <c r="B7" s="31" t="s">
        <v>20</v>
      </c>
      <c r="C7" s="31" t="s">
        <v>18</v>
      </c>
      <c r="D7" s="32">
        <v>80.17</v>
      </c>
      <c r="E7" s="29">
        <v>74.9</v>
      </c>
      <c r="F7" s="30">
        <f t="shared" si="0"/>
        <v>77.535</v>
      </c>
      <c r="G7" s="28">
        <v>2</v>
      </c>
      <c r="H7" s="17"/>
      <c r="I7" s="16"/>
    </row>
    <row r="8" customHeight="1" spans="1:9">
      <c r="A8" s="31" t="s">
        <v>21</v>
      </c>
      <c r="B8" s="31" t="s">
        <v>22</v>
      </c>
      <c r="C8" s="31" t="s">
        <v>18</v>
      </c>
      <c r="D8" s="32">
        <v>79.57</v>
      </c>
      <c r="E8" s="29">
        <v>74.05</v>
      </c>
      <c r="F8" s="30">
        <f t="shared" si="0"/>
        <v>76.81</v>
      </c>
      <c r="G8" s="28">
        <v>3</v>
      </c>
      <c r="H8" s="17"/>
      <c r="I8" s="16"/>
    </row>
    <row r="9" customHeight="1" spans="1:9">
      <c r="A9" s="31" t="s">
        <v>23</v>
      </c>
      <c r="B9" s="31" t="s">
        <v>24</v>
      </c>
      <c r="C9" s="31" t="s">
        <v>25</v>
      </c>
      <c r="D9" s="32">
        <v>86.74</v>
      </c>
      <c r="E9" s="29">
        <v>82.55</v>
      </c>
      <c r="F9" s="30">
        <f t="shared" si="0"/>
        <v>84.645</v>
      </c>
      <c r="G9" s="28">
        <v>1</v>
      </c>
      <c r="H9" s="17" t="s">
        <v>13</v>
      </c>
      <c r="I9" s="17" t="s">
        <v>26</v>
      </c>
    </row>
    <row r="10" customHeight="1" spans="1:9">
      <c r="A10" s="31" t="s">
        <v>27</v>
      </c>
      <c r="B10" s="31" t="s">
        <v>28</v>
      </c>
      <c r="C10" s="31" t="s">
        <v>25</v>
      </c>
      <c r="D10" s="32">
        <v>84.51</v>
      </c>
      <c r="E10" s="29">
        <v>79.95</v>
      </c>
      <c r="F10" s="30">
        <f t="shared" si="0"/>
        <v>82.23</v>
      </c>
      <c r="G10" s="28">
        <v>2</v>
      </c>
      <c r="H10" s="17"/>
      <c r="I10" s="16"/>
    </row>
    <row r="11" customHeight="1" spans="1:9">
      <c r="A11" s="31" t="s">
        <v>29</v>
      </c>
      <c r="B11" s="31" t="s">
        <v>30</v>
      </c>
      <c r="C11" s="31" t="s">
        <v>25</v>
      </c>
      <c r="D11" s="32">
        <v>85.24</v>
      </c>
      <c r="E11" s="29">
        <v>77.75</v>
      </c>
      <c r="F11" s="30">
        <f t="shared" si="0"/>
        <v>81.495</v>
      </c>
      <c r="G11" s="28">
        <v>3</v>
      </c>
      <c r="H11" s="17"/>
      <c r="I11" s="16"/>
    </row>
    <row r="12" customHeight="1" spans="1:9">
      <c r="A12" s="31" t="s">
        <v>31</v>
      </c>
      <c r="B12" s="31" t="s">
        <v>32</v>
      </c>
      <c r="C12" s="31" t="s">
        <v>33</v>
      </c>
      <c r="D12" s="32">
        <v>87.04</v>
      </c>
      <c r="E12" s="29">
        <v>83.7</v>
      </c>
      <c r="F12" s="30">
        <f t="shared" si="0"/>
        <v>85.37</v>
      </c>
      <c r="G12" s="28">
        <v>1</v>
      </c>
      <c r="H12" s="17" t="s">
        <v>13</v>
      </c>
      <c r="I12" s="16"/>
    </row>
    <row r="13" customHeight="1" spans="1:9">
      <c r="A13" s="31" t="s">
        <v>34</v>
      </c>
      <c r="B13" s="31" t="s">
        <v>35</v>
      </c>
      <c r="C13" s="31" t="s">
        <v>33</v>
      </c>
      <c r="D13" s="32">
        <v>84.68</v>
      </c>
      <c r="E13" s="29">
        <v>74.35</v>
      </c>
      <c r="F13" s="30">
        <f t="shared" si="0"/>
        <v>79.515</v>
      </c>
      <c r="G13" s="28">
        <v>2</v>
      </c>
      <c r="H13" s="17" t="s">
        <v>13</v>
      </c>
      <c r="I13" s="16"/>
    </row>
    <row r="14" customHeight="1" spans="1:9">
      <c r="A14" s="31" t="s">
        <v>36</v>
      </c>
      <c r="B14" s="31" t="s">
        <v>37</v>
      </c>
      <c r="C14" s="31" t="s">
        <v>33</v>
      </c>
      <c r="D14" s="32">
        <v>79.23</v>
      </c>
      <c r="E14" s="29">
        <v>77.1</v>
      </c>
      <c r="F14" s="30">
        <f t="shared" si="0"/>
        <v>78.165</v>
      </c>
      <c r="G14" s="28">
        <v>3</v>
      </c>
      <c r="H14" s="17"/>
      <c r="I14" s="16"/>
    </row>
    <row r="15" customHeight="1" spans="1:9">
      <c r="A15" s="31" t="s">
        <v>38</v>
      </c>
      <c r="B15" s="31" t="s">
        <v>39</v>
      </c>
      <c r="C15" s="31" t="s">
        <v>33</v>
      </c>
      <c r="D15" s="32">
        <v>75.8</v>
      </c>
      <c r="E15" s="29">
        <v>76.4</v>
      </c>
      <c r="F15" s="30">
        <f t="shared" si="0"/>
        <v>76.1</v>
      </c>
      <c r="G15" s="28">
        <v>4</v>
      </c>
      <c r="H15" s="17"/>
      <c r="I15" s="16"/>
    </row>
    <row r="16" customHeight="1" spans="1:9">
      <c r="A16" s="31" t="s">
        <v>40</v>
      </c>
      <c r="B16" s="31" t="s">
        <v>41</v>
      </c>
      <c r="C16" s="31" t="s">
        <v>33</v>
      </c>
      <c r="D16" s="32">
        <v>77.9</v>
      </c>
      <c r="E16" s="29">
        <v>69.05</v>
      </c>
      <c r="F16" s="30">
        <f t="shared" si="0"/>
        <v>73.475</v>
      </c>
      <c r="G16" s="28">
        <v>5</v>
      </c>
      <c r="H16" s="17"/>
      <c r="I16" s="16"/>
    </row>
    <row r="17" customHeight="1" spans="1:9">
      <c r="A17" s="31" t="s">
        <v>42</v>
      </c>
      <c r="B17" s="31" t="s">
        <v>43</v>
      </c>
      <c r="C17" s="31" t="s">
        <v>33</v>
      </c>
      <c r="D17" s="32">
        <v>83.95</v>
      </c>
      <c r="E17" s="18"/>
      <c r="F17" s="19"/>
      <c r="G17" s="20"/>
      <c r="H17" s="17"/>
      <c r="I17" s="16" t="s">
        <v>44</v>
      </c>
    </row>
    <row r="18" customHeight="1" spans="1:9">
      <c r="A18" s="31" t="s">
        <v>45</v>
      </c>
      <c r="B18" s="31" t="s">
        <v>46</v>
      </c>
      <c r="C18" s="31" t="s">
        <v>47</v>
      </c>
      <c r="D18" s="32">
        <v>81.03</v>
      </c>
      <c r="E18" s="29">
        <v>84.4</v>
      </c>
      <c r="F18" s="30">
        <f t="shared" si="0"/>
        <v>82.715</v>
      </c>
      <c r="G18" s="28">
        <v>1</v>
      </c>
      <c r="H18" s="17" t="s">
        <v>13</v>
      </c>
      <c r="I18" s="16"/>
    </row>
    <row r="19" customHeight="1" spans="1:9">
      <c r="A19" s="31" t="s">
        <v>48</v>
      </c>
      <c r="B19" s="31" t="s">
        <v>49</v>
      </c>
      <c r="C19" s="31" t="s">
        <v>50</v>
      </c>
      <c r="D19" s="32">
        <v>86.01</v>
      </c>
      <c r="E19" s="29">
        <v>78.35</v>
      </c>
      <c r="F19" s="30">
        <f t="shared" si="0"/>
        <v>82.18</v>
      </c>
      <c r="G19" s="28">
        <v>1</v>
      </c>
      <c r="H19" s="17" t="s">
        <v>13</v>
      </c>
      <c r="I19" s="16"/>
    </row>
    <row r="20" customHeight="1" spans="1:9">
      <c r="A20" s="31" t="s">
        <v>51</v>
      </c>
      <c r="B20" s="31" t="s">
        <v>52</v>
      </c>
      <c r="C20" s="31" t="s">
        <v>50</v>
      </c>
      <c r="D20" s="32">
        <v>89.4</v>
      </c>
      <c r="E20" s="29">
        <v>38.35</v>
      </c>
      <c r="F20" s="30">
        <f t="shared" si="0"/>
        <v>63.875</v>
      </c>
      <c r="G20" s="28">
        <v>2</v>
      </c>
      <c r="H20" s="17"/>
      <c r="I20" s="16"/>
    </row>
    <row r="21" customHeight="1" spans="1:9">
      <c r="A21" s="31" t="s">
        <v>53</v>
      </c>
      <c r="B21" s="31" t="s">
        <v>54</v>
      </c>
      <c r="C21" s="31" t="s">
        <v>50</v>
      </c>
      <c r="D21" s="32">
        <v>83.35</v>
      </c>
      <c r="E21" s="18"/>
      <c r="F21" s="19"/>
      <c r="G21" s="20"/>
      <c r="H21" s="17"/>
      <c r="I21" s="16" t="s">
        <v>44</v>
      </c>
    </row>
    <row r="22" customHeight="1" spans="1:9">
      <c r="A22" s="31" t="s">
        <v>55</v>
      </c>
      <c r="B22" s="31" t="s">
        <v>56</v>
      </c>
      <c r="C22" s="31" t="s">
        <v>57</v>
      </c>
      <c r="D22" s="32">
        <v>83.52</v>
      </c>
      <c r="E22" s="29">
        <v>73</v>
      </c>
      <c r="F22" s="30">
        <f t="shared" si="0"/>
        <v>78.26</v>
      </c>
      <c r="G22" s="28">
        <v>1</v>
      </c>
      <c r="H22" s="17" t="s">
        <v>13</v>
      </c>
      <c r="I22" s="16"/>
    </row>
    <row r="23" customHeight="1" spans="1:9">
      <c r="A23" s="31" t="s">
        <v>58</v>
      </c>
      <c r="B23" s="31" t="s">
        <v>59</v>
      </c>
      <c r="C23" s="31" t="s">
        <v>60</v>
      </c>
      <c r="D23" s="32">
        <v>86.01</v>
      </c>
      <c r="E23" s="29">
        <v>60.9</v>
      </c>
      <c r="F23" s="30">
        <f t="shared" si="0"/>
        <v>73.455</v>
      </c>
      <c r="G23" s="28">
        <v>1</v>
      </c>
      <c r="H23" s="17" t="s">
        <v>13</v>
      </c>
      <c r="I23" s="16"/>
    </row>
  </sheetData>
  <mergeCells count="2">
    <mergeCell ref="A1:I1"/>
    <mergeCell ref="E2:G2"/>
  </mergeCells>
  <pageMargins left="0.700694444444445" right="0.196527777777778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workbookViewId="0">
      <selection activeCell="F7" sqref="F7"/>
    </sheetView>
  </sheetViews>
  <sheetFormatPr defaultColWidth="9" defaultRowHeight="30" customHeight="1"/>
  <cols>
    <col min="1" max="1" width="16.375" customWidth="1"/>
    <col min="2" max="2" width="12" customWidth="1"/>
    <col min="3" max="3" width="32.25" customWidth="1"/>
    <col min="4" max="4" width="11.75" customWidth="1"/>
    <col min="5" max="5" width="12.75" customWidth="1"/>
    <col min="6" max="6" width="11.875" customWidth="1"/>
    <col min="7" max="7" width="7.25" customWidth="1"/>
    <col min="8" max="8" width="13.125" customWidth="1"/>
    <col min="9" max="9" width="15" customWidth="1"/>
  </cols>
  <sheetData>
    <row r="1" customHeight="1" spans="1:9">
      <c r="A1" s="1" t="s">
        <v>61</v>
      </c>
      <c r="B1" s="1"/>
      <c r="C1" s="1"/>
      <c r="D1" s="1"/>
      <c r="E1" s="1"/>
      <c r="F1" s="1"/>
      <c r="G1" s="1"/>
      <c r="H1" s="2"/>
      <c r="I1" s="22"/>
    </row>
    <row r="2" ht="24" customHeight="1" spans="1:8">
      <c r="A2" s="3"/>
      <c r="B2" s="3"/>
      <c r="C2" s="4"/>
      <c r="D2" s="3"/>
      <c r="E2" s="5"/>
      <c r="F2" s="6"/>
      <c r="G2" s="6"/>
      <c r="H2" s="7"/>
    </row>
    <row r="3" customHeight="1" spans="1:9">
      <c r="A3" s="8" t="s">
        <v>1</v>
      </c>
      <c r="B3" s="8" t="s">
        <v>2</v>
      </c>
      <c r="C3" s="9" t="s">
        <v>3</v>
      </c>
      <c r="D3" s="10" t="s">
        <v>4</v>
      </c>
      <c r="E3" s="10" t="s">
        <v>5</v>
      </c>
      <c r="F3" s="10" t="s">
        <v>6</v>
      </c>
      <c r="G3" s="8" t="s">
        <v>7</v>
      </c>
      <c r="H3" s="9" t="s">
        <v>8</v>
      </c>
      <c r="I3" s="21" t="s">
        <v>9</v>
      </c>
    </row>
    <row r="4" customHeight="1" spans="1:9">
      <c r="A4" s="33" t="s">
        <v>62</v>
      </c>
      <c r="B4" s="12" t="s">
        <v>63</v>
      </c>
      <c r="C4" s="13" t="s">
        <v>64</v>
      </c>
      <c r="D4" s="14">
        <v>74.12</v>
      </c>
      <c r="E4" s="14">
        <v>81.05</v>
      </c>
      <c r="F4" s="15">
        <f t="shared" ref="F4:F21" si="0">SUM(D4*50%+E4*50%)</f>
        <v>77.585</v>
      </c>
      <c r="G4" s="16">
        <v>1</v>
      </c>
      <c r="H4" s="17" t="s">
        <v>13</v>
      </c>
      <c r="I4" s="21"/>
    </row>
    <row r="5" customHeight="1" spans="1:9">
      <c r="A5" s="33" t="s">
        <v>65</v>
      </c>
      <c r="B5" s="12" t="s">
        <v>66</v>
      </c>
      <c r="C5" s="13" t="s">
        <v>64</v>
      </c>
      <c r="D5" s="14">
        <v>73.95</v>
      </c>
      <c r="E5" s="14">
        <v>74.85</v>
      </c>
      <c r="F5" s="15">
        <f t="shared" si="0"/>
        <v>74.4</v>
      </c>
      <c r="G5" s="16">
        <v>2</v>
      </c>
      <c r="H5" s="16"/>
      <c r="I5" s="16"/>
    </row>
    <row r="6" customHeight="1" spans="1:9">
      <c r="A6" s="33" t="s">
        <v>67</v>
      </c>
      <c r="B6" s="12" t="s">
        <v>68</v>
      </c>
      <c r="C6" s="13" t="s">
        <v>64</v>
      </c>
      <c r="D6" s="14">
        <v>77.03</v>
      </c>
      <c r="E6" s="18"/>
      <c r="F6" s="19"/>
      <c r="G6" s="20"/>
      <c r="H6" s="16"/>
      <c r="I6" s="16" t="s">
        <v>44</v>
      </c>
    </row>
    <row r="7" customHeight="1" spans="1:9">
      <c r="A7" s="33" t="s">
        <v>69</v>
      </c>
      <c r="B7" s="12" t="s">
        <v>70</v>
      </c>
      <c r="C7" s="13" t="s">
        <v>71</v>
      </c>
      <c r="D7" s="14">
        <v>68.84</v>
      </c>
      <c r="E7" s="14">
        <v>67.05</v>
      </c>
      <c r="F7" s="15">
        <f t="shared" si="0"/>
        <v>67.945</v>
      </c>
      <c r="G7" s="16">
        <v>1</v>
      </c>
      <c r="H7" s="17" t="s">
        <v>13</v>
      </c>
      <c r="I7" s="21"/>
    </row>
    <row r="8" customHeight="1" spans="1:9">
      <c r="A8" s="33" t="s">
        <v>72</v>
      </c>
      <c r="B8" s="12" t="s">
        <v>73</v>
      </c>
      <c r="C8" s="13" t="s">
        <v>74</v>
      </c>
      <c r="D8" s="14">
        <v>71.41</v>
      </c>
      <c r="E8" s="14">
        <v>72.95</v>
      </c>
      <c r="F8" s="15">
        <f t="shared" si="0"/>
        <v>72.18</v>
      </c>
      <c r="G8" s="16">
        <v>1</v>
      </c>
      <c r="H8" s="17" t="s">
        <v>13</v>
      </c>
      <c r="I8" s="21"/>
    </row>
    <row r="9" customHeight="1" spans="1:9">
      <c r="A9" s="33" t="s">
        <v>75</v>
      </c>
      <c r="B9" s="12" t="s">
        <v>76</v>
      </c>
      <c r="C9" s="13" t="s">
        <v>77</v>
      </c>
      <c r="D9" s="14">
        <v>70</v>
      </c>
      <c r="E9" s="14">
        <v>69.15</v>
      </c>
      <c r="F9" s="15">
        <f t="shared" si="0"/>
        <v>69.575</v>
      </c>
      <c r="G9" s="16">
        <v>1</v>
      </c>
      <c r="H9" s="17" t="s">
        <v>13</v>
      </c>
      <c r="I9" s="21"/>
    </row>
    <row r="10" customHeight="1" spans="1:9">
      <c r="A10" s="33" t="s">
        <v>78</v>
      </c>
      <c r="B10" s="12" t="s">
        <v>79</v>
      </c>
      <c r="C10" s="13" t="s">
        <v>80</v>
      </c>
      <c r="D10" s="14">
        <v>73.35</v>
      </c>
      <c r="E10" s="14">
        <v>58.85</v>
      </c>
      <c r="F10" s="15">
        <f t="shared" si="0"/>
        <v>66.1</v>
      </c>
      <c r="G10" s="16">
        <v>1</v>
      </c>
      <c r="H10" s="17" t="s">
        <v>13</v>
      </c>
      <c r="I10" s="21"/>
    </row>
    <row r="11" customHeight="1" spans="1:9">
      <c r="A11" s="33" t="s">
        <v>81</v>
      </c>
      <c r="B11" s="12" t="s">
        <v>82</v>
      </c>
      <c r="C11" s="13" t="s">
        <v>83</v>
      </c>
      <c r="D11" s="14">
        <v>75.66</v>
      </c>
      <c r="E11" s="14">
        <v>68.9</v>
      </c>
      <c r="F11" s="15">
        <f t="shared" si="0"/>
        <v>72.28</v>
      </c>
      <c r="G11" s="16">
        <v>1</v>
      </c>
      <c r="H11" s="17" t="s">
        <v>13</v>
      </c>
      <c r="I11" s="21"/>
    </row>
    <row r="12" customHeight="1" spans="1:9">
      <c r="A12" s="33" t="s">
        <v>84</v>
      </c>
      <c r="B12" s="12" t="s">
        <v>85</v>
      </c>
      <c r="C12" s="13" t="s">
        <v>86</v>
      </c>
      <c r="D12" s="14">
        <v>71.58</v>
      </c>
      <c r="E12" s="14">
        <v>81.7</v>
      </c>
      <c r="F12" s="15">
        <f t="shared" si="0"/>
        <v>76.64</v>
      </c>
      <c r="G12" s="16">
        <v>1</v>
      </c>
      <c r="H12" s="17" t="s">
        <v>13</v>
      </c>
      <c r="I12" s="21"/>
    </row>
    <row r="13" customHeight="1" spans="1:9">
      <c r="A13" s="33" t="s">
        <v>87</v>
      </c>
      <c r="B13" s="12" t="s">
        <v>88</v>
      </c>
      <c r="C13" s="13" t="s">
        <v>86</v>
      </c>
      <c r="D13" s="14">
        <v>67.72</v>
      </c>
      <c r="E13" s="14">
        <v>81.15</v>
      </c>
      <c r="F13" s="15">
        <f t="shared" si="0"/>
        <v>74.435</v>
      </c>
      <c r="G13" s="16">
        <v>2</v>
      </c>
      <c r="H13" s="17" t="s">
        <v>13</v>
      </c>
      <c r="I13" s="21"/>
    </row>
    <row r="14" customHeight="1" spans="1:9">
      <c r="A14" s="33" t="s">
        <v>89</v>
      </c>
      <c r="B14" s="12" t="s">
        <v>90</v>
      </c>
      <c r="C14" s="13" t="s">
        <v>86</v>
      </c>
      <c r="D14" s="14">
        <v>64.33</v>
      </c>
      <c r="E14" s="14">
        <v>63.25</v>
      </c>
      <c r="F14" s="15">
        <f t="shared" si="0"/>
        <v>63.79</v>
      </c>
      <c r="G14" s="16">
        <v>3</v>
      </c>
      <c r="H14" s="16"/>
      <c r="I14" s="21"/>
    </row>
    <row r="15" customHeight="1" spans="1:9">
      <c r="A15" s="33" t="s">
        <v>91</v>
      </c>
      <c r="B15" s="12" t="s">
        <v>92</v>
      </c>
      <c r="C15" s="13" t="s">
        <v>86</v>
      </c>
      <c r="D15" s="14">
        <v>63.77</v>
      </c>
      <c r="E15" s="14">
        <v>61.3</v>
      </c>
      <c r="F15" s="15">
        <f t="shared" si="0"/>
        <v>62.535</v>
      </c>
      <c r="G15" s="16">
        <v>4</v>
      </c>
      <c r="H15" s="16"/>
      <c r="I15" s="21"/>
    </row>
    <row r="16" customHeight="1" spans="1:9">
      <c r="A16" s="33" t="s">
        <v>93</v>
      </c>
      <c r="B16" s="12" t="s">
        <v>94</v>
      </c>
      <c r="C16" s="13" t="s">
        <v>86</v>
      </c>
      <c r="D16" s="14">
        <v>61.71</v>
      </c>
      <c r="E16" s="14">
        <v>59.85</v>
      </c>
      <c r="F16" s="15">
        <f t="shared" si="0"/>
        <v>60.78</v>
      </c>
      <c r="G16" s="16">
        <v>5</v>
      </c>
      <c r="H16" s="16"/>
      <c r="I16" s="21"/>
    </row>
    <row r="17" customHeight="1" spans="1:9">
      <c r="A17" s="33" t="s">
        <v>95</v>
      </c>
      <c r="B17" s="12" t="s">
        <v>96</v>
      </c>
      <c r="C17" s="13" t="s">
        <v>86</v>
      </c>
      <c r="D17" s="14">
        <v>73.86</v>
      </c>
      <c r="E17" s="18"/>
      <c r="F17" s="19"/>
      <c r="G17" s="20"/>
      <c r="H17" s="16"/>
      <c r="I17" s="16" t="s">
        <v>44</v>
      </c>
    </row>
    <row r="18" customHeight="1" spans="1:9">
      <c r="A18" s="33" t="s">
        <v>97</v>
      </c>
      <c r="B18" s="12" t="s">
        <v>98</v>
      </c>
      <c r="C18" s="13" t="s">
        <v>99</v>
      </c>
      <c r="D18" s="14">
        <v>62.27</v>
      </c>
      <c r="E18" s="14">
        <v>72.8</v>
      </c>
      <c r="F18" s="15">
        <f t="shared" si="0"/>
        <v>67.535</v>
      </c>
      <c r="G18" s="16">
        <v>1</v>
      </c>
      <c r="H18" s="17" t="s">
        <v>13</v>
      </c>
      <c r="I18" s="21"/>
    </row>
    <row r="19" customHeight="1" spans="1:9">
      <c r="A19" s="33" t="s">
        <v>100</v>
      </c>
      <c r="B19" s="12" t="s">
        <v>101</v>
      </c>
      <c r="C19" s="13" t="s">
        <v>99</v>
      </c>
      <c r="D19" s="14">
        <v>67.16</v>
      </c>
      <c r="E19" s="14">
        <v>63.8</v>
      </c>
      <c r="F19" s="15">
        <f t="shared" si="0"/>
        <v>65.48</v>
      </c>
      <c r="G19" s="16">
        <v>2</v>
      </c>
      <c r="H19" s="17" t="s">
        <v>13</v>
      </c>
      <c r="I19" s="21"/>
    </row>
    <row r="20" customHeight="1" spans="1:9">
      <c r="A20" s="33" t="s">
        <v>102</v>
      </c>
      <c r="B20" s="12" t="s">
        <v>103</v>
      </c>
      <c r="C20" s="13" t="s">
        <v>99</v>
      </c>
      <c r="D20" s="14">
        <v>70.6</v>
      </c>
      <c r="E20" s="14">
        <v>57.5</v>
      </c>
      <c r="F20" s="15">
        <f t="shared" si="0"/>
        <v>64.05</v>
      </c>
      <c r="G20" s="16">
        <v>3</v>
      </c>
      <c r="H20" s="16"/>
      <c r="I20" s="21"/>
    </row>
    <row r="21" customHeight="1" spans="1:9">
      <c r="A21" s="33" t="s">
        <v>104</v>
      </c>
      <c r="B21" s="12" t="s">
        <v>105</v>
      </c>
      <c r="C21" s="13" t="s">
        <v>99</v>
      </c>
      <c r="D21" s="14">
        <v>61.12</v>
      </c>
      <c r="E21" s="14">
        <v>53.85</v>
      </c>
      <c r="F21" s="15">
        <f t="shared" si="0"/>
        <v>57.485</v>
      </c>
      <c r="G21" s="16">
        <v>4</v>
      </c>
      <c r="H21" s="16"/>
      <c r="I21" s="21"/>
    </row>
    <row r="22" customHeight="1" spans="1:9">
      <c r="A22" s="33" t="s">
        <v>106</v>
      </c>
      <c r="B22" s="12" t="s">
        <v>107</v>
      </c>
      <c r="C22" s="13" t="s">
        <v>99</v>
      </c>
      <c r="D22" s="14">
        <v>72.87</v>
      </c>
      <c r="E22" s="18"/>
      <c r="F22" s="19"/>
      <c r="G22" s="20"/>
      <c r="H22" s="21"/>
      <c r="I22" s="16" t="s">
        <v>44</v>
      </c>
    </row>
    <row r="23" customHeight="1" spans="1:9">
      <c r="A23" s="33" t="s">
        <v>108</v>
      </c>
      <c r="B23" s="12" t="s">
        <v>109</v>
      </c>
      <c r="C23" s="13" t="s">
        <v>110</v>
      </c>
      <c r="D23" s="14">
        <v>65.45</v>
      </c>
      <c r="E23" s="18"/>
      <c r="F23" s="19"/>
      <c r="G23" s="20"/>
      <c r="H23" s="21"/>
      <c r="I23" s="16" t="s">
        <v>44</v>
      </c>
    </row>
  </sheetData>
  <mergeCells count="1">
    <mergeCell ref="E2:G2"/>
  </mergeCells>
  <pageMargins left="0.700694444444445" right="0.700694444444445" top="0.472222222222222" bottom="0.39305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综合类</vt:lpstr>
      <vt:lpstr>卫生类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Administrator</cp:lastModifiedBy>
  <dcterms:created xsi:type="dcterms:W3CDTF">2019-12-14T02:31:00Z</dcterms:created>
  <cp:lastPrinted>2019-12-14T05:00:00Z</cp:lastPrinted>
  <dcterms:modified xsi:type="dcterms:W3CDTF">2019-12-19T00:42:47Z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