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33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22" authorId="0">
      <text>
        <r>
          <rPr>
            <sz val="9"/>
            <rFont val="宋体"/>
            <charset val="134"/>
          </rPr>
          <t>到位日期＝支出日期</t>
        </r>
      </text>
    </comment>
  </commentList>
</comments>
</file>

<file path=xl/sharedStrings.xml><?xml version="1.0" encoding="utf-8"?>
<sst xmlns="http://schemas.openxmlformats.org/spreadsheetml/2006/main" count="119">
  <si>
    <t>附件2</t>
  </si>
  <si>
    <t>曲江区2022年度项目支出绩效自评基础信息表</t>
  </si>
  <si>
    <t>项目名称</t>
  </si>
  <si>
    <t>政府工程第三方审核费</t>
  </si>
  <si>
    <t>项目负责人及联系电话</t>
  </si>
  <si>
    <t>李滢</t>
  </si>
  <si>
    <t>经办人及电话</t>
  </si>
  <si>
    <t>邹艳芬</t>
  </si>
  <si>
    <t>佐证材料</t>
  </si>
  <si>
    <t>单位名称</t>
  </si>
  <si>
    <t>韶关市曲江区财政局</t>
  </si>
  <si>
    <t>资金安排文号</t>
  </si>
  <si>
    <t>韶曲财[2022]10号</t>
  </si>
  <si>
    <t>预算支出功能科目名称及代码</t>
  </si>
  <si>
    <t>[2120899] 其他国有土地使用权出让收入安排的支出</t>
  </si>
  <si>
    <t>归口股室</t>
  </si>
  <si>
    <t>政法股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</si>
  <si>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</si>
  <si>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</si>
  <si>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</si>
  <si>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</si>
  <si>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</si>
  <si>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加强我区财政性投资工程项目预算、结算评审的时效性，保证评审质量和效率。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</si>
  <si>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</si>
  <si>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</si>
  <si>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</si>
  <si>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</si>
  <si>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>韶曲财请[2019]21号《关于聘请评审协作中介机构的请示》</t>
    </r>
  </si>
  <si>
    <t>项目的可行性、必要性</t>
  </si>
  <si>
    <t>为加强我区财政性投资工程项目预、结算评审的时效性，保证评审质量和效率。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</si>
  <si>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</si>
  <si>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</si>
  <si>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</si>
  <si>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</si>
  <si>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</si>
  <si>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1000000元</t>
  </si>
  <si>
    <t>待安排资金</t>
  </si>
  <si>
    <t>1100000元</t>
  </si>
  <si>
    <t>上年度结转结余金额</t>
  </si>
  <si>
    <t xml:space="preserve">                  元   </t>
  </si>
  <si>
    <t>其中：财政拨款（区级专款）</t>
  </si>
  <si>
    <t xml:space="preserve">                    元</t>
  </si>
  <si>
    <t>其他资金(自筹)</t>
  </si>
  <si>
    <t xml:space="preserve">                元</t>
  </si>
  <si>
    <t>年度资金安排总额：</t>
  </si>
  <si>
    <t>实际支出总额：</t>
  </si>
  <si>
    <t xml:space="preserve">1096547.72元 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</si>
  <si>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</si>
  <si>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</si>
  <si>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</si>
  <si>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</si>
  <si>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</si>
  <si>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</si>
  <si>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</si>
  <si>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</si>
  <si>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</si>
  <si>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</si>
  <si>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</si>
  <si>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</si>
  <si>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年末清零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</si>
  <si>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</si>
  <si>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</si>
  <si>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</si>
  <si>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</si>
  <si>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</si>
  <si>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</si>
  <si>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</si>
  <si>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</si>
  <si>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因项目完成的时间跨度大，且部分项目存在资料提交不及时、需验收等手续，故存在跨年度支付情况。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</si>
  <si>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</si>
  <si>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</si>
  <si>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</si>
  <si>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</si>
  <si>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</si>
  <si>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</si>
  <si>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1.加强对工程建设活动的监督管理，维护工程市场秩序，保证工程质量和安全；2.控制工程造价，规范我区政府投资重点项目工程建设质量及结算的管理行为；3.加强我区财政性投资工程项目预、结算评审时效性，保证评审质量和效率。</t>
  </si>
  <si>
    <t>阶段性目标</t>
  </si>
  <si>
    <t>1、加强对工程建设活动的监督管理，维护工程市场秩序，保证工程质量和安全；
2、控制工程造价，规范我区政府投资重点项目工程建设质量及结算的管理行为；
3、加强我区财政性投资工程项目预、结算评审时效性，保证评审质量和效率。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</si>
  <si>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</si>
  <si>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</si>
  <si>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</si>
  <si>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</si>
  <si>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</si>
  <si>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</si>
  <si>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</si>
  <si>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</si>
  <si>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</si>
  <si>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</si>
  <si>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项目数量</t>
  </si>
  <si>
    <r>
      <rPr>
        <sz val="10"/>
        <rFont val="SimSun"/>
        <charset val="134"/>
      </rPr>
      <t>≧</t>
    </r>
    <r>
      <rPr>
        <sz val="10"/>
        <rFont val="宋体"/>
        <charset val="134"/>
      </rPr>
      <t>30项</t>
    </r>
  </si>
  <si>
    <t>108项</t>
  </si>
  <si>
    <t>质量指标</t>
  </si>
  <si>
    <t>评审项目成果验收合格率</t>
  </si>
  <si>
    <t>≧95%</t>
  </si>
  <si>
    <t>评审过程规范性</t>
  </si>
  <si>
    <t>规范</t>
  </si>
  <si>
    <t>评审报告质量</t>
  </si>
  <si>
    <t>良好</t>
  </si>
  <si>
    <t>时效指标</t>
  </si>
  <si>
    <t>项目完成及时率（%）</t>
  </si>
  <si>
    <t>成本指标</t>
  </si>
  <si>
    <t>委托业务费/咨询费/劳务费</t>
  </si>
  <si>
    <t>按合同支付</t>
  </si>
  <si>
    <t>1096547.72元</t>
  </si>
  <si>
    <t>效益指标</t>
  </si>
  <si>
    <t>经济效益指标</t>
  </si>
  <si>
    <t>社会效益指标</t>
  </si>
  <si>
    <t>对工程建设质量及结算的影响</t>
  </si>
  <si>
    <t>有待提高</t>
  </si>
  <si>
    <t>生态效益指标</t>
  </si>
  <si>
    <t>可持续影响指标</t>
  </si>
  <si>
    <t>满意度指标</t>
  </si>
  <si>
    <t>服务对象满意度指标</t>
  </si>
  <si>
    <t>管理部门对项目开展满意度</t>
  </si>
  <si>
    <t>≧97%</t>
  </si>
  <si>
    <t>经办人： 邹艳芬</t>
  </si>
  <si>
    <t>单位负责人： 李滢</t>
  </si>
  <si>
    <t xml:space="preserve">             上报时间：2023.04.18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</si>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</sst>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name val="SimSun"/>
      <charset val="134"/>
    </font>
    <font>
      <sz val="10"/>
      <color rgb="FFFF0000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6" fillId="16" borderId="16" applyNumberFormat="0" applyAlignment="0" applyProtection="0">
      <alignment vertical="center"/>
    </xf>
    <xf numFmtId="0" fontId="27" fillId="16" borderId="11" applyNumberFormat="0" applyAlignment="0" applyProtection="0">
      <alignment vertical="center"/>
    </xf>
    <xf numFmtId="0" fontId="28" fillId="19" borderId="17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" fillId="0" borderId="0"/>
  </cellStyleXfs>
  <cellXfs count="67">
    <xf numFmtId="0" fontId="0" fillId="0" borderId="0" xfId="0">
      <alignment vertical="center"/>
    </xf>
    <xf numFmtId="0" fontId="1" fillId="0" borderId="0" xfId="49" applyFill="1" applyAlignment="1">
      <alignment vertical="center" wrapText="1"/>
    </xf>
    <xf numFmtId="0" fontId="2" fillId="0" borderId="0" xfId="49" applyFont="1" applyFill="1" applyAlignment="1">
      <alignment vertical="center" wrapText="1"/>
    </xf>
    <xf numFmtId="0" fontId="1" fillId="0" borderId="0" xfId="49" applyFill="1" applyBorder="1" applyAlignment="1">
      <alignment vertical="center" wrapText="1"/>
    </xf>
    <xf numFmtId="0" fontId="1" fillId="0" borderId="0" xfId="49" applyFill="1" applyAlignment="1">
      <alignment horizontal="center" vertical="center" wrapText="1"/>
    </xf>
    <xf numFmtId="0" fontId="3" fillId="0" borderId="0" xfId="49" applyFont="1" applyFill="1" applyAlignment="1">
      <alignment vertical="center"/>
    </xf>
    <xf numFmtId="0" fontId="3" fillId="0" borderId="0" xfId="49" applyFont="1" applyFill="1" applyAlignment="1">
      <alignment vertical="center" wrapText="1"/>
    </xf>
    <xf numFmtId="0" fontId="4" fillId="0" borderId="0" xfId="49" applyNumberFormat="1" applyFont="1" applyFill="1" applyAlignment="1">
      <alignment horizontal="center" vertical="center" wrapText="1"/>
    </xf>
    <xf numFmtId="0" fontId="2" fillId="0" borderId="0" xfId="49" applyNumberFormat="1" applyFont="1" applyFill="1" applyAlignment="1">
      <alignment horizontal="center" vertical="top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>
      <alignment horizontal="center" vertical="center" wrapText="1"/>
    </xf>
    <xf numFmtId="0" fontId="5" fillId="0" borderId="4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left" vertical="center" wrapText="1"/>
    </xf>
    <xf numFmtId="0" fontId="5" fillId="0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49" applyNumberFormat="1" applyFont="1" applyFill="1" applyBorder="1" applyAlignment="1">
      <alignment horizontal="left" vertical="center" wrapText="1"/>
    </xf>
    <xf numFmtId="0" fontId="5" fillId="0" borderId="5" xfId="49" applyNumberFormat="1" applyFont="1" applyFill="1" applyBorder="1" applyAlignment="1">
      <alignment horizontal="left" vertical="center" wrapText="1"/>
    </xf>
    <xf numFmtId="0" fontId="5" fillId="0" borderId="5" xfId="49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right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right" vertical="center" wrapText="1"/>
    </xf>
    <xf numFmtId="0" fontId="8" fillId="0" borderId="4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1" fillId="0" borderId="1" xfId="49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/>
    </xf>
    <xf numFmtId="176" fontId="5" fillId="0" borderId="1" xfId="49" applyNumberFormat="1" applyFont="1" applyFill="1" applyBorder="1" applyAlignment="1">
      <alignment horizontal="right" vertical="center" wrapText="1"/>
    </xf>
    <xf numFmtId="10" fontId="5" fillId="0" borderId="1" xfId="49" applyNumberFormat="1" applyFont="1" applyFill="1" applyBorder="1" applyAlignment="1" applyProtection="1">
      <alignment horizontal="center" vertical="center" wrapText="1"/>
    </xf>
    <xf numFmtId="14" fontId="5" fillId="0" borderId="1" xfId="49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vertical="center" wrapText="1"/>
    </xf>
    <xf numFmtId="10" fontId="5" fillId="0" borderId="1" xfId="49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/>
    </xf>
    <xf numFmtId="0" fontId="8" fillId="0" borderId="3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4" xfId="49" applyNumberFormat="1" applyFont="1" applyFill="1" applyBorder="1" applyAlignment="1">
      <alignment horizontal="left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0" fontId="5" fillId="0" borderId="8" xfId="49" applyNumberFormat="1" applyFont="1" applyFill="1" applyBorder="1" applyAlignment="1">
      <alignment horizontal="center" vertical="center" wrapText="1"/>
    </xf>
    <xf numFmtId="0" fontId="5" fillId="0" borderId="9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49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7" xfId="49" applyNumberFormat="1" applyFont="1" applyFill="1" applyBorder="1" applyAlignment="1">
      <alignment horizontal="center" vertical="center" wrapText="1"/>
    </xf>
    <xf numFmtId="0" fontId="9" fillId="0" borderId="8" xfId="49" applyNumberFormat="1" applyFont="1" applyFill="1" applyBorder="1" applyAlignment="1">
      <alignment horizontal="center" vertical="center" wrapText="1"/>
    </xf>
    <xf numFmtId="0" fontId="9" fillId="0" borderId="9" xfId="49" applyNumberFormat="1" applyFont="1" applyFill="1" applyBorder="1" applyAlignment="1">
      <alignment horizontal="center" vertical="center" wrapText="1"/>
    </xf>
    <xf numFmtId="0" fontId="5" fillId="0" borderId="6" xfId="49" applyNumberFormat="1" applyFont="1" applyFill="1" applyBorder="1" applyAlignment="1">
      <alignment horizontal="left" vertical="center" wrapText="1"/>
    </xf>
    <xf numFmtId="0" fontId="5" fillId="0" borderId="6" xfId="49" applyNumberFormat="1" applyFont="1" applyFill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left" vertical="center" wrapText="1"/>
    </xf>
    <xf numFmtId="0" fontId="8" fillId="0" borderId="4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center" vertical="top" wrapText="1"/>
    </xf>
    <xf numFmtId="0" fontId="10" fillId="0" borderId="1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9" fontId="11" fillId="0" borderId="1" xfId="49" applyNumberFormat="1" applyFont="1" applyFill="1" applyBorder="1" applyAlignment="1">
      <alignment horizontal="center" vertical="center" wrapText="1"/>
    </xf>
    <xf numFmtId="0" fontId="5" fillId="0" borderId="0" xfId="49" applyNumberFormat="1" applyFont="1" applyFill="1" applyAlignment="1">
      <alignment horizontal="left" vertical="center" wrapText="1"/>
    </xf>
    <xf numFmtId="0" fontId="5" fillId="0" borderId="0" xfId="49" applyNumberFormat="1" applyFont="1" applyFill="1" applyAlignment="1">
      <alignment horizontal="center" vertical="center" wrapText="1"/>
    </xf>
    <xf numFmtId="0" fontId="5" fillId="0" borderId="0" xfId="49" applyFont="1" applyFill="1" applyAlignment="1">
      <alignment vertical="center" wrapText="1"/>
    </xf>
    <xf numFmtId="0" fontId="5" fillId="0" borderId="0" xfId="49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1"/>
  <sheetViews>
    <sheetView tabSelected="1" view="pageBreakPreview" zoomScaleNormal="100" zoomScaleSheetLayoutView="100" workbookViewId="0">
      <selection activeCell="N7" sqref="N7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12.25" style="1" customWidth="1"/>
    <col min="6" max="6" width="11.25" style="1" customWidth="1"/>
    <col min="7" max="7" width="10.5" style="1" customWidth="1"/>
    <col min="8" max="9" width="12.25" style="1" customWidth="1"/>
    <col min="10" max="10" width="10.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18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27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7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49" t="s">
        <v>7</v>
      </c>
      <c r="L4" s="9" t="s">
        <v>8</v>
      </c>
    </row>
    <row r="5" s="1" customFormat="1" ht="39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50" t="s">
        <v>14</v>
      </c>
      <c r="L5" s="49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40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40"/>
      <c r="L8" s="9"/>
    </row>
    <row r="9" s="1" customFormat="1" ht="26" customHeight="1" spans="1:12">
      <c r="A9" s="16" t="s">
        <v>21</v>
      </c>
      <c r="B9" s="16"/>
      <c r="C9" s="16"/>
      <c r="D9" s="17" t="s">
        <v>22</v>
      </c>
      <c r="E9" s="17"/>
      <c r="F9" s="17"/>
      <c r="G9" s="17"/>
      <c r="H9" s="17"/>
      <c r="I9" s="17"/>
      <c r="J9" s="17"/>
      <c r="K9" s="17"/>
      <c r="L9" s="51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52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52"/>
    </row>
    <row r="12" s="1" customFormat="1" ht="28" customHeight="1" spans="1:12">
      <c r="A12" s="16" t="s">
        <v>28</v>
      </c>
      <c r="B12" s="16"/>
      <c r="C12" s="16"/>
      <c r="D12" s="17" t="s">
        <v>29</v>
      </c>
      <c r="E12" s="17"/>
      <c r="F12" s="17"/>
      <c r="G12" s="17"/>
      <c r="H12" s="17"/>
      <c r="I12" s="17"/>
      <c r="J12" s="17"/>
      <c r="K12" s="17"/>
      <c r="L12" s="53"/>
    </row>
    <row r="13" s="1" customFormat="1" ht="28" customHeight="1" spans="1:12">
      <c r="A13" s="14" t="s">
        <v>30</v>
      </c>
      <c r="B13" s="18"/>
      <c r="C13" s="18"/>
      <c r="D13" s="18"/>
      <c r="E13" s="18"/>
      <c r="F13" s="18"/>
      <c r="G13" s="18"/>
      <c r="H13" s="18"/>
      <c r="I13" s="18"/>
      <c r="J13" s="18"/>
      <c r="K13" s="54"/>
      <c r="L13" s="9"/>
    </row>
    <row r="14" s="1" customFormat="1" ht="28" customHeight="1" spans="1:12">
      <c r="A14" s="9" t="s">
        <v>31</v>
      </c>
      <c r="B14" s="19" t="s">
        <v>32</v>
      </c>
      <c r="C14" s="19"/>
      <c r="D14" s="19"/>
      <c r="E14" s="19"/>
      <c r="F14" s="19"/>
      <c r="G14" s="19"/>
      <c r="H14" s="19"/>
      <c r="I14" s="19"/>
      <c r="J14" s="19"/>
      <c r="K14" s="55"/>
      <c r="L14" s="9"/>
    </row>
    <row r="15" s="1" customFormat="1" ht="28" customHeight="1" spans="1:12">
      <c r="A15" s="9"/>
      <c r="B15" s="9" t="s">
        <v>33</v>
      </c>
      <c r="C15" s="9"/>
      <c r="D15" s="9" t="s">
        <v>34</v>
      </c>
      <c r="E15" s="9"/>
      <c r="F15" s="19" t="s">
        <v>35</v>
      </c>
      <c r="G15" s="19"/>
      <c r="H15" s="19"/>
      <c r="I15" s="19"/>
      <c r="J15" s="19"/>
      <c r="K15" s="55"/>
      <c r="L15" s="9"/>
    </row>
    <row r="16" s="1" customFormat="1" ht="28" customHeight="1" spans="1:12">
      <c r="A16" s="9"/>
      <c r="B16" s="9"/>
      <c r="C16" s="9"/>
      <c r="D16" s="9" t="s">
        <v>36</v>
      </c>
      <c r="E16" s="9"/>
      <c r="F16" s="19" t="s">
        <v>37</v>
      </c>
      <c r="G16" s="19"/>
      <c r="H16" s="19"/>
      <c r="I16" s="19"/>
      <c r="J16" s="19"/>
      <c r="K16" s="55"/>
      <c r="L16" s="9"/>
    </row>
    <row r="17" s="1" customFormat="1" ht="32" customHeight="1" spans="1:12">
      <c r="A17" s="9"/>
      <c r="B17" s="20" t="s">
        <v>38</v>
      </c>
      <c r="C17" s="21"/>
      <c r="D17" s="9" t="s">
        <v>39</v>
      </c>
      <c r="E17" s="9"/>
      <c r="F17" s="17" t="s">
        <v>40</v>
      </c>
      <c r="G17" s="17"/>
      <c r="H17" s="22" t="s">
        <v>41</v>
      </c>
      <c r="I17" s="22"/>
      <c r="J17" s="56" t="s">
        <v>42</v>
      </c>
      <c r="K17" s="9" t="s">
        <v>43</v>
      </c>
      <c r="L17" s="44"/>
    </row>
    <row r="18" s="1" customFormat="1" ht="32" customHeight="1" spans="1:12">
      <c r="A18" s="9"/>
      <c r="B18" s="20" t="s">
        <v>44</v>
      </c>
      <c r="C18" s="21"/>
      <c r="D18" s="22" t="s">
        <v>37</v>
      </c>
      <c r="E18" s="22"/>
      <c r="F18" s="17" t="s">
        <v>40</v>
      </c>
      <c r="G18" s="17"/>
      <c r="H18" s="22" t="s">
        <v>37</v>
      </c>
      <c r="I18" s="22"/>
      <c r="J18" s="56" t="s">
        <v>42</v>
      </c>
      <c r="K18" s="9" t="s">
        <v>43</v>
      </c>
      <c r="L18" s="44"/>
    </row>
    <row r="19" s="1" customFormat="1" ht="32" customHeight="1" spans="1:12">
      <c r="A19" s="9"/>
      <c r="B19" s="23" t="s">
        <v>45</v>
      </c>
      <c r="C19" s="24"/>
      <c r="D19" s="25" t="s">
        <v>46</v>
      </c>
      <c r="E19" s="25"/>
      <c r="F19" s="17" t="s">
        <v>40</v>
      </c>
      <c r="G19" s="17"/>
      <c r="H19" s="25" t="s">
        <v>46</v>
      </c>
      <c r="I19" s="25"/>
      <c r="J19" s="56" t="s">
        <v>42</v>
      </c>
      <c r="K19" s="41" t="s">
        <v>43</v>
      </c>
      <c r="L19" s="44"/>
    </row>
    <row r="20" s="1" customFormat="1" ht="26" customHeight="1" spans="1:12">
      <c r="A20" s="9"/>
      <c r="B20" s="26" t="s">
        <v>47</v>
      </c>
      <c r="C20" s="27"/>
      <c r="D20" s="27"/>
      <c r="E20" s="27"/>
      <c r="F20" s="27"/>
      <c r="G20" s="27"/>
      <c r="H20" s="27"/>
      <c r="I20" s="27"/>
      <c r="J20" s="27"/>
      <c r="K20" s="27"/>
      <c r="L20" s="9"/>
    </row>
    <row r="21" s="1" customFormat="1" ht="24" customHeight="1" spans="1:12">
      <c r="A21" s="9"/>
      <c r="B21" s="28"/>
      <c r="C21" s="29" t="s">
        <v>38</v>
      </c>
      <c r="D21" s="29" t="s">
        <v>48</v>
      </c>
      <c r="E21" s="9" t="s">
        <v>49</v>
      </c>
      <c r="F21" s="9"/>
      <c r="G21" s="9"/>
      <c r="H21" s="30" t="s">
        <v>50</v>
      </c>
      <c r="I21" s="30"/>
      <c r="J21" s="30"/>
      <c r="K21" s="41" t="s">
        <v>51</v>
      </c>
      <c r="L21" s="9"/>
    </row>
    <row r="22" s="1" customFormat="1" ht="24" customHeight="1" spans="1:12">
      <c r="A22" s="9"/>
      <c r="B22" s="28"/>
      <c r="C22" s="29"/>
      <c r="D22" s="29"/>
      <c r="E22" s="9" t="s">
        <v>52</v>
      </c>
      <c r="F22" s="9" t="s">
        <v>53</v>
      </c>
      <c r="G22" s="9" t="s">
        <v>54</v>
      </c>
      <c r="H22" s="9" t="s">
        <v>55</v>
      </c>
      <c r="I22" s="9" t="s">
        <v>56</v>
      </c>
      <c r="J22" s="9" t="s">
        <v>57</v>
      </c>
      <c r="K22" s="43"/>
      <c r="L22" s="9"/>
    </row>
    <row r="23" s="1" customFormat="1" ht="24" customHeight="1" spans="1:12">
      <c r="A23" s="9"/>
      <c r="B23" s="31" t="s">
        <v>58</v>
      </c>
      <c r="C23" s="31"/>
      <c r="D23" s="32">
        <v>1000000</v>
      </c>
      <c r="E23" s="32"/>
      <c r="F23" s="32">
        <v>1100000</v>
      </c>
      <c r="G23" s="33">
        <f>F23/D23</f>
        <v>1.1</v>
      </c>
      <c r="H23" s="34"/>
      <c r="I23" s="32">
        <v>1096547.72</v>
      </c>
      <c r="J23" s="33">
        <f>I23/D23</f>
        <v>1.09654772</v>
      </c>
      <c r="K23" s="32">
        <v>0</v>
      </c>
      <c r="L23" s="9" t="s">
        <v>59</v>
      </c>
    </row>
    <row r="24" s="1" customFormat="1" ht="27" customHeight="1" spans="1:12">
      <c r="A24" s="9"/>
      <c r="B24" s="27">
        <v>1</v>
      </c>
      <c r="C24" s="31"/>
      <c r="D24" s="9"/>
      <c r="E24" s="35"/>
      <c r="F24" s="9"/>
      <c r="G24" s="33"/>
      <c r="H24" s="35">
        <v>44589</v>
      </c>
      <c r="I24" s="32">
        <v>93813.49</v>
      </c>
      <c r="J24" s="33">
        <f>I24/D23</f>
        <v>0.09381349</v>
      </c>
      <c r="K24" s="22">
        <f>F23-I24</f>
        <v>1006186.51</v>
      </c>
      <c r="L24" s="9"/>
    </row>
    <row r="25" s="1" customFormat="1" ht="27" customHeight="1" spans="1:12">
      <c r="A25" s="9"/>
      <c r="B25" s="27">
        <v>2</v>
      </c>
      <c r="C25" s="31"/>
      <c r="D25" s="9"/>
      <c r="E25" s="35"/>
      <c r="F25" s="9"/>
      <c r="G25" s="36"/>
      <c r="H25" s="35">
        <v>44589</v>
      </c>
      <c r="I25" s="32">
        <v>68947.43</v>
      </c>
      <c r="J25" s="36">
        <f>I25/D23</f>
        <v>0.06894743</v>
      </c>
      <c r="K25" s="22">
        <f>K24-I25</f>
        <v>937239.08</v>
      </c>
      <c r="L25" s="9"/>
    </row>
    <row r="26" s="1" customFormat="1" ht="27" customHeight="1" spans="1:12">
      <c r="A26" s="9"/>
      <c r="B26" s="27">
        <v>3</v>
      </c>
      <c r="C26" s="31"/>
      <c r="D26" s="9"/>
      <c r="E26" s="35"/>
      <c r="F26" s="9"/>
      <c r="G26" s="36"/>
      <c r="H26" s="35">
        <v>44589</v>
      </c>
      <c r="I26" s="32">
        <v>105938.13</v>
      </c>
      <c r="J26" s="36">
        <f>I26/D23</f>
        <v>0.10593813</v>
      </c>
      <c r="K26" s="22">
        <f t="shared" ref="K26:K36" si="0">K25-I26</f>
        <v>831300.95</v>
      </c>
      <c r="L26" s="9"/>
    </row>
    <row r="27" s="1" customFormat="1" ht="27" customHeight="1" spans="1:12">
      <c r="A27" s="9"/>
      <c r="B27" s="27">
        <v>4</v>
      </c>
      <c r="C27" s="31"/>
      <c r="D27" s="9"/>
      <c r="E27" s="35"/>
      <c r="F27" s="9"/>
      <c r="G27" s="36"/>
      <c r="H27" s="35">
        <v>44589</v>
      </c>
      <c r="I27" s="32">
        <v>76723.6</v>
      </c>
      <c r="J27" s="36">
        <f>I27/D23</f>
        <v>0.0767236</v>
      </c>
      <c r="K27" s="22">
        <f t="shared" si="0"/>
        <v>754577.35</v>
      </c>
      <c r="L27" s="9"/>
    </row>
    <row r="28" s="1" customFormat="1" ht="27" customHeight="1" spans="1:12">
      <c r="A28" s="9"/>
      <c r="B28" s="27">
        <v>5</v>
      </c>
      <c r="C28" s="31"/>
      <c r="D28" s="9"/>
      <c r="E28" s="35"/>
      <c r="F28" s="9"/>
      <c r="G28" s="36"/>
      <c r="H28" s="35">
        <v>44589</v>
      </c>
      <c r="I28" s="32">
        <v>77454.69</v>
      </c>
      <c r="J28" s="36">
        <f>I28/D23</f>
        <v>0.07745469</v>
      </c>
      <c r="K28" s="22">
        <f t="shared" si="0"/>
        <v>677122.66</v>
      </c>
      <c r="L28" s="9"/>
    </row>
    <row r="29" s="1" customFormat="1" ht="27" customHeight="1" spans="1:12">
      <c r="A29" s="9"/>
      <c r="B29" s="27">
        <v>6</v>
      </c>
      <c r="C29" s="31"/>
      <c r="D29" s="9"/>
      <c r="E29" s="35"/>
      <c r="F29" s="9"/>
      <c r="G29" s="36"/>
      <c r="H29" s="35">
        <v>44589</v>
      </c>
      <c r="I29" s="32">
        <v>75689.24</v>
      </c>
      <c r="J29" s="36">
        <f>I29/D23</f>
        <v>0.07568924</v>
      </c>
      <c r="K29" s="22">
        <f t="shared" si="0"/>
        <v>601433.42</v>
      </c>
      <c r="L29" s="9"/>
    </row>
    <row r="30" s="1" customFormat="1" ht="27" customHeight="1" spans="1:12">
      <c r="A30" s="9"/>
      <c r="B30" s="27">
        <v>7</v>
      </c>
      <c r="C30" s="31"/>
      <c r="D30" s="9"/>
      <c r="E30" s="35"/>
      <c r="F30" s="9"/>
      <c r="G30" s="36"/>
      <c r="H30" s="35">
        <v>44917</v>
      </c>
      <c r="I30" s="32">
        <v>114956.85</v>
      </c>
      <c r="J30" s="36">
        <f>I30/D23</f>
        <v>0.11495685</v>
      </c>
      <c r="K30" s="22">
        <f t="shared" si="0"/>
        <v>486476.57</v>
      </c>
      <c r="L30" s="9"/>
    </row>
    <row r="31" s="1" customFormat="1" ht="27" customHeight="1" spans="1:12">
      <c r="A31" s="9"/>
      <c r="B31" s="27">
        <v>8</v>
      </c>
      <c r="C31" s="31"/>
      <c r="D31" s="9"/>
      <c r="E31" s="35"/>
      <c r="F31" s="9"/>
      <c r="G31" s="36"/>
      <c r="H31" s="35">
        <v>44917</v>
      </c>
      <c r="I31" s="32">
        <v>122075.65</v>
      </c>
      <c r="J31" s="36">
        <f>I31/D23</f>
        <v>0.12207565</v>
      </c>
      <c r="K31" s="22">
        <f t="shared" si="0"/>
        <v>364400.92</v>
      </c>
      <c r="L31" s="9"/>
    </row>
    <row r="32" s="1" customFormat="1" ht="27" customHeight="1" spans="1:12">
      <c r="A32" s="9"/>
      <c r="B32" s="27">
        <v>9</v>
      </c>
      <c r="C32" s="31"/>
      <c r="D32" s="9"/>
      <c r="E32" s="35"/>
      <c r="F32" s="9"/>
      <c r="G32" s="36"/>
      <c r="H32" s="35">
        <v>44917</v>
      </c>
      <c r="I32" s="32">
        <v>23929.51</v>
      </c>
      <c r="J32" s="36">
        <f>I32/D23</f>
        <v>0.02392951</v>
      </c>
      <c r="K32" s="22">
        <f t="shared" si="0"/>
        <v>340471.41</v>
      </c>
      <c r="L32" s="9"/>
    </row>
    <row r="33" s="1" customFormat="1" ht="27" customHeight="1" spans="1:12">
      <c r="A33" s="9"/>
      <c r="B33" s="27">
        <v>10</v>
      </c>
      <c r="C33" s="31"/>
      <c r="D33" s="9"/>
      <c r="E33" s="35"/>
      <c r="F33" s="9"/>
      <c r="G33" s="36"/>
      <c r="H33" s="35">
        <v>44917</v>
      </c>
      <c r="I33" s="32">
        <v>97166.83</v>
      </c>
      <c r="J33" s="36">
        <f>I33/D23</f>
        <v>0.09716683</v>
      </c>
      <c r="K33" s="22">
        <f t="shared" si="0"/>
        <v>243304.58</v>
      </c>
      <c r="L33" s="9"/>
    </row>
    <row r="34" s="1" customFormat="1" ht="27" customHeight="1" spans="1:12">
      <c r="A34" s="9"/>
      <c r="B34" s="27">
        <v>11</v>
      </c>
      <c r="C34" s="31"/>
      <c r="D34" s="9"/>
      <c r="E34" s="35"/>
      <c r="F34" s="9"/>
      <c r="G34" s="36"/>
      <c r="H34" s="35">
        <v>44917</v>
      </c>
      <c r="I34" s="32">
        <v>67237.09</v>
      </c>
      <c r="J34" s="36">
        <f>I34/D23</f>
        <v>0.06723709</v>
      </c>
      <c r="K34" s="22">
        <f t="shared" si="0"/>
        <v>176067.49</v>
      </c>
      <c r="L34" s="9"/>
    </row>
    <row r="35" s="1" customFormat="1" ht="27" customHeight="1" spans="1:12">
      <c r="A35" s="9"/>
      <c r="B35" s="27">
        <v>12</v>
      </c>
      <c r="C35" s="31"/>
      <c r="D35" s="9"/>
      <c r="E35" s="35"/>
      <c r="F35" s="9"/>
      <c r="G35" s="36"/>
      <c r="H35" s="35">
        <v>44917</v>
      </c>
      <c r="I35" s="32">
        <v>72615.21</v>
      </c>
      <c r="J35" s="36">
        <f>I35/D23</f>
        <v>0.07261521</v>
      </c>
      <c r="K35" s="22">
        <f t="shared" si="0"/>
        <v>103452.28</v>
      </c>
      <c r="L35" s="9"/>
    </row>
    <row r="36" s="1" customFormat="1" ht="27" customHeight="1" spans="1:12">
      <c r="A36" s="9"/>
      <c r="B36" s="27">
        <v>13</v>
      </c>
      <c r="C36" s="31"/>
      <c r="D36" s="9"/>
      <c r="E36" s="35"/>
      <c r="F36" s="9"/>
      <c r="G36" s="36"/>
      <c r="H36" s="35">
        <v>44917</v>
      </c>
      <c r="I36" s="32">
        <v>100000</v>
      </c>
      <c r="J36" s="36">
        <f>I36/D23</f>
        <v>0.1</v>
      </c>
      <c r="K36" s="22">
        <f t="shared" si="0"/>
        <v>3452.28000000013</v>
      </c>
      <c r="L36" s="9"/>
    </row>
    <row r="37" s="1" customFormat="1" ht="26" customHeight="1" spans="1:12">
      <c r="A37" s="9"/>
      <c r="B37" s="15" t="s">
        <v>60</v>
      </c>
      <c r="C37" s="15"/>
      <c r="D37" s="15"/>
      <c r="E37" s="15"/>
      <c r="F37" s="15"/>
      <c r="G37" s="15"/>
      <c r="H37" s="15"/>
      <c r="I37" s="15"/>
      <c r="J37" s="15"/>
      <c r="K37" s="40"/>
      <c r="L37" s="9"/>
    </row>
    <row r="38" s="1" customFormat="1" ht="26" customHeight="1" spans="1:12">
      <c r="A38" s="37" t="s">
        <v>61</v>
      </c>
      <c r="B38" s="38"/>
      <c r="C38" s="38"/>
      <c r="D38" s="38"/>
      <c r="E38" s="38"/>
      <c r="F38" s="38"/>
      <c r="G38" s="38"/>
      <c r="H38" s="38"/>
      <c r="I38" s="38"/>
      <c r="J38" s="38"/>
      <c r="K38" s="57"/>
      <c r="L38" s="27"/>
    </row>
    <row r="39" s="1" customFormat="1" ht="26" customHeight="1" spans="1:12">
      <c r="A39" s="27" t="s">
        <v>62</v>
      </c>
      <c r="B39" s="27"/>
      <c r="C39" s="27"/>
      <c r="D39" s="9" t="s">
        <v>63</v>
      </c>
      <c r="E39" s="9"/>
      <c r="F39" s="9">
        <v>2022.01</v>
      </c>
      <c r="G39" s="9"/>
      <c r="H39" s="9"/>
      <c r="I39" s="9" t="s">
        <v>64</v>
      </c>
      <c r="J39" s="9"/>
      <c r="K39" s="9">
        <v>2022.01</v>
      </c>
      <c r="L39" s="9"/>
    </row>
    <row r="40" s="1" customFormat="1" ht="26" customHeight="1" spans="1:12">
      <c r="A40" s="27"/>
      <c r="B40" s="27"/>
      <c r="C40" s="27"/>
      <c r="D40" s="9" t="s">
        <v>65</v>
      </c>
      <c r="E40" s="9"/>
      <c r="F40" s="9">
        <v>2022.12</v>
      </c>
      <c r="G40" s="9"/>
      <c r="H40" s="9"/>
      <c r="I40" s="9" t="s">
        <v>66</v>
      </c>
      <c r="J40" s="9"/>
      <c r="K40" s="9">
        <v>2022.12</v>
      </c>
      <c r="L40" s="9"/>
    </row>
    <row r="41" s="1" customFormat="1" ht="43" customHeight="1" spans="1:12">
      <c r="A41" s="27"/>
      <c r="B41" s="27"/>
      <c r="C41" s="27"/>
      <c r="D41" s="9" t="s">
        <v>67</v>
      </c>
      <c r="E41" s="9"/>
      <c r="F41" s="9" t="s">
        <v>68</v>
      </c>
      <c r="G41" s="9"/>
      <c r="H41" s="9"/>
      <c r="I41" s="9"/>
      <c r="J41" s="9"/>
      <c r="K41" s="9"/>
      <c r="L41" s="9"/>
    </row>
    <row r="42" s="1" customFormat="1" ht="26" customHeight="1" spans="1:12">
      <c r="A42" s="39" t="s">
        <v>69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58"/>
    </row>
    <row r="43" s="1" customFormat="1" ht="26" customHeight="1" spans="1:12">
      <c r="A43" s="9" t="s">
        <v>70</v>
      </c>
      <c r="B43" s="9" t="s">
        <v>71</v>
      </c>
      <c r="C43" s="9"/>
      <c r="D43" s="9"/>
      <c r="E43" s="9"/>
      <c r="F43" s="9"/>
      <c r="G43" s="10" t="s">
        <v>72</v>
      </c>
      <c r="H43" s="11"/>
      <c r="I43" s="12"/>
      <c r="J43" s="10" t="s">
        <v>73</v>
      </c>
      <c r="K43" s="12"/>
      <c r="L43" s="9"/>
    </row>
    <row r="44" s="1" customFormat="1" ht="75" customHeight="1" spans="1:12">
      <c r="A44" s="9"/>
      <c r="B44" s="10" t="s">
        <v>74</v>
      </c>
      <c r="C44" s="12"/>
      <c r="D44" s="10" t="s">
        <v>75</v>
      </c>
      <c r="E44" s="11"/>
      <c r="F44" s="12"/>
      <c r="G44" s="10" t="s">
        <v>75</v>
      </c>
      <c r="H44" s="11"/>
      <c r="I44" s="12"/>
      <c r="J44" s="14" t="s">
        <v>68</v>
      </c>
      <c r="K44" s="40"/>
      <c r="L44" s="9"/>
    </row>
    <row r="45" s="1" customFormat="1" ht="85" customHeight="1" spans="1:12">
      <c r="A45" s="9"/>
      <c r="B45" s="10" t="s">
        <v>76</v>
      </c>
      <c r="C45" s="12"/>
      <c r="D45" s="14" t="s">
        <v>77</v>
      </c>
      <c r="E45" s="15"/>
      <c r="F45" s="40"/>
      <c r="G45" s="14" t="s">
        <v>77</v>
      </c>
      <c r="H45" s="15"/>
      <c r="I45" s="40"/>
      <c r="J45" s="14" t="s">
        <v>68</v>
      </c>
      <c r="K45" s="40"/>
      <c r="L45" s="59"/>
    </row>
    <row r="46" s="1" customFormat="1" ht="26" customHeight="1" spans="1:12">
      <c r="A46" s="14" t="s">
        <v>78</v>
      </c>
      <c r="B46" s="15"/>
      <c r="C46" s="15"/>
      <c r="D46" s="15"/>
      <c r="E46" s="15"/>
      <c r="F46" s="15"/>
      <c r="G46" s="15"/>
      <c r="H46" s="15"/>
      <c r="I46" s="15"/>
      <c r="J46" s="15"/>
      <c r="K46" s="40"/>
      <c r="L46" s="9"/>
    </row>
    <row r="47" s="1" customFormat="1" ht="26" customHeight="1" spans="1:12">
      <c r="A47" s="9" t="s">
        <v>79</v>
      </c>
      <c r="B47" s="9" t="s">
        <v>80</v>
      </c>
      <c r="C47" s="9"/>
      <c r="D47" s="9" t="s">
        <v>81</v>
      </c>
      <c r="E47" s="9" t="s">
        <v>82</v>
      </c>
      <c r="F47" s="9"/>
      <c r="G47" s="9"/>
      <c r="H47" s="9"/>
      <c r="I47" s="9" t="s">
        <v>83</v>
      </c>
      <c r="J47" s="9" t="s">
        <v>84</v>
      </c>
      <c r="K47" s="9" t="s">
        <v>85</v>
      </c>
      <c r="L47" s="9"/>
    </row>
    <row r="48" s="1" customFormat="1" ht="26" customHeight="1" spans="1:12">
      <c r="A48" s="9"/>
      <c r="B48" s="9" t="s">
        <v>86</v>
      </c>
      <c r="C48" s="9"/>
      <c r="D48" s="9" t="s">
        <v>87</v>
      </c>
      <c r="E48" s="17" t="s">
        <v>88</v>
      </c>
      <c r="F48" s="17"/>
      <c r="G48" s="17"/>
      <c r="H48" s="17"/>
      <c r="I48" s="60" t="s">
        <v>89</v>
      </c>
      <c r="J48" s="9" t="s">
        <v>90</v>
      </c>
      <c r="K48" s="9"/>
      <c r="L48" s="9"/>
    </row>
    <row r="49" s="1" customFormat="1" ht="26" customHeight="1" spans="1:12">
      <c r="A49" s="9"/>
      <c r="B49" s="9"/>
      <c r="C49" s="9"/>
      <c r="D49" s="9"/>
      <c r="E49" s="17"/>
      <c r="F49" s="17"/>
      <c r="G49" s="17"/>
      <c r="H49" s="17"/>
      <c r="I49" s="9"/>
      <c r="J49" s="9"/>
      <c r="K49" s="9"/>
      <c r="L49" s="9"/>
    </row>
    <row r="50" s="1" customFormat="1" ht="26" customHeight="1" spans="1:12">
      <c r="A50" s="9"/>
      <c r="B50" s="9"/>
      <c r="C50" s="9"/>
      <c r="D50" s="41" t="s">
        <v>91</v>
      </c>
      <c r="E50" s="17" t="s">
        <v>92</v>
      </c>
      <c r="F50" s="17"/>
      <c r="G50" s="17"/>
      <c r="H50" s="17"/>
      <c r="I50" s="61" t="s">
        <v>93</v>
      </c>
      <c r="J50" s="61" t="s">
        <v>93</v>
      </c>
      <c r="K50" s="61"/>
      <c r="L50" s="61"/>
    </row>
    <row r="51" s="1" customFormat="1" ht="26" customHeight="1" spans="1:12">
      <c r="A51" s="9"/>
      <c r="B51" s="9"/>
      <c r="C51" s="9"/>
      <c r="D51" s="42"/>
      <c r="E51" s="17" t="s">
        <v>94</v>
      </c>
      <c r="F51" s="17"/>
      <c r="G51" s="17"/>
      <c r="H51" s="17"/>
      <c r="I51" s="61" t="s">
        <v>95</v>
      </c>
      <c r="J51" s="61" t="s">
        <v>95</v>
      </c>
      <c r="K51" s="61"/>
      <c r="L51" s="61"/>
    </row>
    <row r="52" s="1" customFormat="1" ht="26" customHeight="1" spans="1:12">
      <c r="A52" s="9"/>
      <c r="B52" s="9"/>
      <c r="C52" s="9"/>
      <c r="D52" s="43"/>
      <c r="E52" s="17" t="s">
        <v>96</v>
      </c>
      <c r="F52" s="17"/>
      <c r="G52" s="17"/>
      <c r="H52" s="17"/>
      <c r="I52" s="61" t="s">
        <v>97</v>
      </c>
      <c r="J52" s="61" t="s">
        <v>97</v>
      </c>
      <c r="K52" s="61"/>
      <c r="L52" s="61"/>
    </row>
    <row r="53" s="1" customFormat="1" ht="26" customHeight="1" spans="1:12">
      <c r="A53" s="9"/>
      <c r="B53" s="9"/>
      <c r="C53" s="9"/>
      <c r="D53" s="41" t="s">
        <v>98</v>
      </c>
      <c r="E53" s="14" t="s">
        <v>99</v>
      </c>
      <c r="F53" s="15"/>
      <c r="G53" s="15"/>
      <c r="H53" s="40"/>
      <c r="I53" s="61" t="s">
        <v>93</v>
      </c>
      <c r="J53" s="61" t="s">
        <v>93</v>
      </c>
      <c r="K53" s="61"/>
      <c r="L53" s="61"/>
    </row>
    <row r="54" s="1" customFormat="1" ht="26" customHeight="1" spans="1:12">
      <c r="A54" s="9"/>
      <c r="B54" s="9"/>
      <c r="C54" s="9"/>
      <c r="D54" s="43"/>
      <c r="E54" s="17"/>
      <c r="F54" s="17"/>
      <c r="G54" s="17"/>
      <c r="H54" s="17"/>
      <c r="I54" s="61"/>
      <c r="J54" s="61"/>
      <c r="K54" s="61"/>
      <c r="L54" s="61"/>
    </row>
    <row r="55" s="1" customFormat="1" ht="26" customHeight="1" spans="1:12">
      <c r="A55" s="9"/>
      <c r="B55" s="9"/>
      <c r="C55" s="9"/>
      <c r="D55" s="9" t="s">
        <v>100</v>
      </c>
      <c r="E55" s="17" t="s">
        <v>101</v>
      </c>
      <c r="F55" s="17"/>
      <c r="G55" s="17"/>
      <c r="H55" s="17"/>
      <c r="I55" s="61" t="s">
        <v>102</v>
      </c>
      <c r="J55" s="61" t="s">
        <v>103</v>
      </c>
      <c r="K55" s="62"/>
      <c r="L55" s="62"/>
    </row>
    <row r="56" s="1" customFormat="1" ht="26" customHeight="1" spans="1:12">
      <c r="A56" s="9"/>
      <c r="B56" s="9" t="s">
        <v>104</v>
      </c>
      <c r="C56" s="9"/>
      <c r="D56" s="9" t="s">
        <v>105</v>
      </c>
      <c r="E56" s="17"/>
      <c r="F56" s="17"/>
      <c r="G56" s="17"/>
      <c r="H56" s="17"/>
      <c r="I56" s="9"/>
      <c r="J56" s="9"/>
      <c r="K56" s="9"/>
      <c r="L56" s="9"/>
    </row>
    <row r="57" s="1" customFormat="1" ht="26" customHeight="1" spans="1:12">
      <c r="A57" s="9"/>
      <c r="B57" s="9"/>
      <c r="C57" s="9"/>
      <c r="D57" s="9" t="s">
        <v>106</v>
      </c>
      <c r="E57" s="44" t="s">
        <v>107</v>
      </c>
      <c r="F57" s="44"/>
      <c r="G57" s="44"/>
      <c r="H57" s="44"/>
      <c r="I57" s="9" t="s">
        <v>108</v>
      </c>
      <c r="J57" s="9" t="s">
        <v>108</v>
      </c>
      <c r="K57" s="9"/>
      <c r="L57" s="9"/>
    </row>
    <row r="58" s="1" customFormat="1" ht="26" customHeight="1" spans="1:12">
      <c r="A58" s="9"/>
      <c r="B58" s="9"/>
      <c r="C58" s="9"/>
      <c r="D58" s="9"/>
      <c r="E58" s="44"/>
      <c r="F58" s="44"/>
      <c r="G58" s="44"/>
      <c r="H58" s="44"/>
      <c r="I58" s="9"/>
      <c r="J58" s="9"/>
      <c r="K58" s="9"/>
      <c r="L58" s="9"/>
    </row>
    <row r="59" s="1" customFormat="1" ht="26" customHeight="1" spans="1:12">
      <c r="A59" s="9"/>
      <c r="B59" s="9"/>
      <c r="C59" s="9"/>
      <c r="D59" s="9" t="s">
        <v>109</v>
      </c>
      <c r="E59" s="17"/>
      <c r="F59" s="17"/>
      <c r="G59" s="17"/>
      <c r="H59" s="17"/>
      <c r="I59" s="9"/>
      <c r="J59" s="9"/>
      <c r="K59" s="9"/>
      <c r="L59" s="9"/>
    </row>
    <row r="60" s="1" customFormat="1" ht="26" customHeight="1" spans="1:12">
      <c r="A60" s="9"/>
      <c r="B60" s="9"/>
      <c r="C60" s="9"/>
      <c r="D60" s="9" t="s">
        <v>110</v>
      </c>
      <c r="E60" s="17"/>
      <c r="F60" s="17"/>
      <c r="G60" s="17"/>
      <c r="H60" s="17"/>
      <c r="I60" s="9"/>
      <c r="J60" s="9"/>
      <c r="K60" s="9"/>
      <c r="L60" s="9"/>
    </row>
    <row r="61" s="1" customFormat="1" ht="26" customHeight="1" spans="1:12">
      <c r="A61" s="9"/>
      <c r="B61" s="9"/>
      <c r="C61" s="9"/>
      <c r="D61" s="9"/>
      <c r="E61" s="17"/>
      <c r="F61" s="17"/>
      <c r="G61" s="17"/>
      <c r="H61" s="17"/>
      <c r="I61" s="9"/>
      <c r="J61" s="9"/>
      <c r="K61" s="9"/>
      <c r="L61" s="9"/>
    </row>
    <row r="62" s="1" customFormat="1" ht="26" customHeight="1" spans="1:12">
      <c r="A62" s="9"/>
      <c r="B62" s="9" t="s">
        <v>111</v>
      </c>
      <c r="C62" s="9"/>
      <c r="D62" s="9" t="s">
        <v>112</v>
      </c>
      <c r="E62" s="17" t="s">
        <v>113</v>
      </c>
      <c r="F62" s="17"/>
      <c r="G62" s="17"/>
      <c r="H62" s="17"/>
      <c r="I62" s="61" t="s">
        <v>114</v>
      </c>
      <c r="J62" s="61" t="s">
        <v>114</v>
      </c>
      <c r="K62" s="61"/>
      <c r="L62" s="61"/>
    </row>
    <row r="63" s="3" customFormat="1" ht="27" customHeight="1" spans="1:12">
      <c r="A63" s="45" t="s">
        <v>115</v>
      </c>
      <c r="B63" s="45"/>
      <c r="C63" s="45"/>
      <c r="D63" s="45"/>
      <c r="E63" s="46" t="s">
        <v>116</v>
      </c>
      <c r="F63" s="46"/>
      <c r="G63" s="45"/>
      <c r="H63" s="45" t="s">
        <v>117</v>
      </c>
      <c r="I63" s="45"/>
      <c r="J63" s="45"/>
      <c r="K63" s="45"/>
      <c r="L63" s="46"/>
    </row>
    <row r="64" s="1" customFormat="1" ht="54" customHeight="1" spans="1:12">
      <c r="A64" s="47" t="s">
        <v>118</v>
      </c>
      <c r="B64" s="47"/>
      <c r="C64" s="47"/>
      <c r="D64" s="47"/>
      <c r="E64" s="47"/>
      <c r="F64" s="47"/>
      <c r="G64" s="47"/>
      <c r="H64" s="47"/>
      <c r="I64" s="47"/>
      <c r="J64" s="47"/>
      <c r="K64" s="63"/>
      <c r="L64" s="64"/>
    </row>
    <row r="65" s="1" customFormat="1" spans="1:12">
      <c r="A65" s="65"/>
      <c r="B65" s="65"/>
      <c r="C65" s="65"/>
      <c r="D65" s="65"/>
      <c r="E65" s="65"/>
      <c r="F65" s="65"/>
      <c r="G65" s="65"/>
      <c r="H65" s="65"/>
      <c r="I65" s="65"/>
      <c r="J65" s="66"/>
      <c r="K65" s="66"/>
      <c r="L65" s="66"/>
    </row>
    <row r="66" s="1" customFormat="1" spans="1:12">
      <c r="A66" s="65"/>
      <c r="B66" s="65"/>
      <c r="C66" s="65"/>
      <c r="D66" s="65"/>
      <c r="E66" s="65"/>
      <c r="F66" s="65"/>
      <c r="G66" s="65"/>
      <c r="H66" s="65"/>
      <c r="I66" s="65"/>
      <c r="J66" s="66"/>
      <c r="K66" s="66"/>
      <c r="L66" s="66"/>
    </row>
    <row r="67" s="1" customFormat="1" spans="1:12">
      <c r="A67" s="65"/>
      <c r="B67" s="65"/>
      <c r="C67" s="65"/>
      <c r="D67" s="65"/>
      <c r="E67" s="65"/>
      <c r="F67" s="65"/>
      <c r="G67" s="65"/>
      <c r="H67" s="65"/>
      <c r="I67" s="65"/>
      <c r="J67" s="66"/>
      <c r="K67" s="66"/>
      <c r="L67" s="66"/>
    </row>
    <row r="68" s="1" customFormat="1" spans="1:12">
      <c r="A68" s="65"/>
      <c r="B68" s="65"/>
      <c r="C68" s="65"/>
      <c r="D68" s="65"/>
      <c r="E68" s="65"/>
      <c r="F68" s="65"/>
      <c r="G68" s="65"/>
      <c r="H68" s="65"/>
      <c r="I68" s="65"/>
      <c r="J68" s="66"/>
      <c r="K68" s="66"/>
      <c r="L68" s="66"/>
    </row>
    <row r="69" s="1" customFormat="1" spans="1:12">
      <c r="A69" s="65"/>
      <c r="B69" s="65"/>
      <c r="C69" s="65"/>
      <c r="D69" s="65"/>
      <c r="E69" s="65"/>
      <c r="F69" s="65"/>
      <c r="G69" s="65"/>
      <c r="H69" s="65"/>
      <c r="I69" s="65"/>
      <c r="J69" s="66"/>
      <c r="K69" s="66"/>
      <c r="L69" s="66"/>
    </row>
    <row r="70" s="1" customFormat="1" spans="1:12">
      <c r="A70" s="65"/>
      <c r="B70" s="65"/>
      <c r="C70" s="65"/>
      <c r="D70" s="65"/>
      <c r="E70" s="65"/>
      <c r="F70" s="65"/>
      <c r="G70" s="65"/>
      <c r="H70" s="65"/>
      <c r="I70" s="65"/>
      <c r="J70" s="66"/>
      <c r="K70" s="66"/>
      <c r="L70" s="66"/>
    </row>
    <row r="71" s="1" customFormat="1" spans="1:12">
      <c r="A71" s="65"/>
      <c r="B71" s="65"/>
      <c r="C71" s="65"/>
      <c r="D71" s="65"/>
      <c r="E71" s="65"/>
      <c r="F71" s="65"/>
      <c r="G71" s="65"/>
      <c r="H71" s="65"/>
      <c r="I71" s="65"/>
      <c r="J71" s="66"/>
      <c r="K71" s="66"/>
      <c r="L71" s="66"/>
    </row>
  </sheetData>
  <mergeCells count="105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7:K37"/>
    <mergeCell ref="A38:K38"/>
    <mergeCell ref="D39:E39"/>
    <mergeCell ref="F39:H39"/>
    <mergeCell ref="I39:J39"/>
    <mergeCell ref="D40:E40"/>
    <mergeCell ref="F40:H40"/>
    <mergeCell ref="I40:J40"/>
    <mergeCell ref="D41:E41"/>
    <mergeCell ref="F41:K41"/>
    <mergeCell ref="A42:K42"/>
    <mergeCell ref="B43:F43"/>
    <mergeCell ref="G43:I43"/>
    <mergeCell ref="J43:K43"/>
    <mergeCell ref="B44:C44"/>
    <mergeCell ref="D44:F44"/>
    <mergeCell ref="G44:I44"/>
    <mergeCell ref="J44:K44"/>
    <mergeCell ref="B45:C45"/>
    <mergeCell ref="D45:F45"/>
    <mergeCell ref="G45:I45"/>
    <mergeCell ref="J45:K45"/>
    <mergeCell ref="A46:K46"/>
    <mergeCell ref="B47:C47"/>
    <mergeCell ref="E47:H47"/>
    <mergeCell ref="E48:H48"/>
    <mergeCell ref="E49:H49"/>
    <mergeCell ref="E50:H50"/>
    <mergeCell ref="E51:H51"/>
    <mergeCell ref="E52:H52"/>
    <mergeCell ref="E53:H53"/>
    <mergeCell ref="E54:H54"/>
    <mergeCell ref="E55:H55"/>
    <mergeCell ref="E56:H56"/>
    <mergeCell ref="E57:H57"/>
    <mergeCell ref="E58:H58"/>
    <mergeCell ref="E59:H59"/>
    <mergeCell ref="E60:H60"/>
    <mergeCell ref="E61:H61"/>
    <mergeCell ref="B62:C62"/>
    <mergeCell ref="E62:H62"/>
    <mergeCell ref="A63:D63"/>
    <mergeCell ref="E63:F63"/>
    <mergeCell ref="H63:J63"/>
    <mergeCell ref="A64:J64"/>
    <mergeCell ref="A14:A37"/>
    <mergeCell ref="A43:A45"/>
    <mergeCell ref="A47:A62"/>
    <mergeCell ref="B21:B22"/>
    <mergeCell ref="C21:C22"/>
    <mergeCell ref="D21:D22"/>
    <mergeCell ref="D48:D49"/>
    <mergeCell ref="D50:D52"/>
    <mergeCell ref="D53:D54"/>
    <mergeCell ref="D57:D58"/>
    <mergeCell ref="D60:D61"/>
    <mergeCell ref="K21:K22"/>
    <mergeCell ref="L9:L12"/>
    <mergeCell ref="B15:C16"/>
    <mergeCell ref="A39:C41"/>
    <mergeCell ref="B48:C55"/>
    <mergeCell ref="B56:C61"/>
  </mergeCells>
  <printOptions horizontalCentered="1"/>
  <pageMargins left="0.160416666666667" right="0.160416666666667" top="0.409027777777778" bottom="0.409027777777778" header="0.511805555555556" footer="0.511805555555556"/>
  <pageSetup paperSize="9" scale="75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dcterms:modified xsi:type="dcterms:W3CDTF">2023-04-20T07:58:19Z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  <property fmtid="{D5CDD505-2E9C-101B-9397-08002B2CF9AE}" pid="3" name="ICV">
    <vt:lpwstr>D4BE13C03C6F4237A794B7A8773739DD</vt:lpwstr>
  </property>
</Properties>
</file>