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75"/>
  </bookViews>
  <sheets>
    <sheet name="总表 排序" sheetId="8" r:id="rId1"/>
  </sheets>
  <definedNames>
    <definedName name="_xlnm._FilterDatabase" localSheetId="0" hidden="1">'总表 排序'!$A$2:$L$53</definedName>
    <definedName name="_xlnm.Print_Titles" localSheetId="0">'总表 排序'!$2:$2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<sst xmlns="http://schemas.openxmlformats.org/spreadsheetml/2006/main" count="282" uniqueCount="76">
  <si>
    <t>韶关市曲江区2025年“百万英才汇南粤”行动计划——“曲聚英才，智汇成江”
医疗卫生类专业技术人员公开招聘总成绩及进入体检人员名单</t>
  </si>
  <si>
    <t>序号</t>
  </si>
  <si>
    <t>招聘单位</t>
  </si>
  <si>
    <t>岗位代码</t>
  </si>
  <si>
    <t>招聘人数</t>
  </si>
  <si>
    <t>准考证号</t>
  </si>
  <si>
    <t>面试成绩</t>
  </si>
  <si>
    <t>实操成绩</t>
  </si>
  <si>
    <t>笔试成绩</t>
  </si>
  <si>
    <t>总成绩</t>
  </si>
  <si>
    <t>名次</t>
  </si>
  <si>
    <t>是否进入体检</t>
  </si>
  <si>
    <t>备注</t>
  </si>
  <si>
    <t>曲江区人民医院</t>
  </si>
  <si>
    <t>B01</t>
  </si>
  <si>
    <t>20250200201</t>
  </si>
  <si>
    <t>免笔试</t>
  </si>
  <si>
    <t>是</t>
  </si>
  <si>
    <t>B03</t>
  </si>
  <si>
    <t>20250200203</t>
  </si>
  <si>
    <t>20250200202</t>
  </si>
  <si>
    <t>20250200204</t>
  </si>
  <si>
    <t>缺考</t>
  </si>
  <si>
    <t>否</t>
  </si>
  <si>
    <t>B04</t>
  </si>
  <si>
    <t>20250200208</t>
  </si>
  <si>
    <t>20250200207</t>
  </si>
  <si>
    <t>20250200205</t>
  </si>
  <si>
    <t>20250200206</t>
  </si>
  <si>
    <t>曲江区基层医疗卫生机构</t>
  </si>
  <si>
    <t>B05</t>
  </si>
  <si>
    <t>20250200214</t>
  </si>
  <si>
    <t>20250200222</t>
  </si>
  <si>
    <t>20250200224</t>
  </si>
  <si>
    <t>20250200209</t>
  </si>
  <si>
    <t>20250200223</t>
  </si>
  <si>
    <t>20250200211</t>
  </si>
  <si>
    <t>20250200218</t>
  </si>
  <si>
    <t>20250200217</t>
  </si>
  <si>
    <t>20250200210</t>
  </si>
  <si>
    <t>20250200212</t>
  </si>
  <si>
    <t>20250200213</t>
  </si>
  <si>
    <t>20250200215</t>
  </si>
  <si>
    <t>20250200216</t>
  </si>
  <si>
    <t>20250200219</t>
  </si>
  <si>
    <t>20250200220</t>
  </si>
  <si>
    <t>20250200221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</si>
  <si>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06</t>
    </r>
  </si>
  <si>
    <t>20250200228</t>
  </si>
  <si>
    <t>20250200248</t>
  </si>
  <si>
    <t>20250200246</t>
  </si>
  <si>
    <t>20250200229</t>
  </si>
  <si>
    <t>20250200242</t>
  </si>
  <si>
    <t>20250200233</t>
  </si>
  <si>
    <t>20250200231</t>
  </si>
  <si>
    <t>20250200245</t>
  </si>
  <si>
    <t>20250200238</t>
  </si>
  <si>
    <t>20250200234</t>
  </si>
  <si>
    <t>20250200237</t>
  </si>
  <si>
    <t>20250200227</t>
  </si>
  <si>
    <t>20250200235</t>
  </si>
  <si>
    <t>20250200240</t>
  </si>
  <si>
    <t>20250200241</t>
  </si>
  <si>
    <t>20250200247</t>
  </si>
  <si>
    <t>20250200226</t>
  </si>
  <si>
    <t>20250200236</t>
  </si>
  <si>
    <t>20250200225</t>
  </si>
  <si>
    <t>20250200230</t>
  </si>
  <si>
    <t>20250200232</t>
  </si>
  <si>
    <t>20250200239</t>
  </si>
  <si>
    <t>20250200243</t>
  </si>
  <si>
    <t>20250200244</t>
  </si>
  <si>
    <t>B07</t>
  </si>
  <si>
    <t>20250100105</t>
  </si>
  <si>
    <t>20250100103</t>
  </si>
  <si>
    <t>20250100102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</si>
</sst>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2"/>
      <name val="宋体"/>
      <charset val="134"/>
    </font>
    <font>
      <sz val="14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3"/>
  <sheetViews>
    <sheetView tabSelected="1" workbookViewId="0">
      <selection activeCell="N9" sqref="N9"/>
    </sheetView>
  </sheetViews>
  <sheetFormatPr defaultColWidth="9" defaultRowHeight="14.25"/>
  <cols>
    <col min="1" max="1" width="6.625" style="2" customWidth="1"/>
    <col min="2" max="3" width="10.75" style="2" customWidth="1"/>
    <col min="4" max="4" width="11.875" style="2" customWidth="1"/>
    <col min="5" max="5" width="16.625" style="2" customWidth="1"/>
    <col min="6" max="8" width="11.875" style="2" customWidth="1"/>
    <col min="9" max="9" width="9.125" style="2" customWidth="1"/>
    <col min="10" max="10" width="6.625" style="3" customWidth="1"/>
    <col min="11" max="11" width="17.375" style="3" customWidth="1"/>
    <col min="12" max="12" width="6.625" style="2" customWidth="1"/>
    <col min="13" max="16384" width="9" style="4"/>
  </cols>
  <sheetData>
    <row r="1" ht="6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  <c r="K1" s="17"/>
      <c r="L1" s="5"/>
    </row>
    <row r="2" s="1" customFormat="1" ht="24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8" t="s">
        <v>10</v>
      </c>
      <c r="K2" s="18" t="s">
        <v>11</v>
      </c>
      <c r="L2" s="6" t="s">
        <v>12</v>
      </c>
    </row>
    <row r="3" ht="24" customHeight="1" spans="1:12">
      <c r="A3" s="7">
        <v>1</v>
      </c>
      <c r="B3" s="8" t="s">
        <v>13</v>
      </c>
      <c r="C3" s="7" t="s">
        <v>14</v>
      </c>
      <c r="D3" s="7">
        <v>1</v>
      </c>
      <c r="E3" s="7" t="s">
        <v>15</v>
      </c>
      <c r="F3" s="9">
        <v>78.33</v>
      </c>
      <c r="G3" s="9">
        <v>88.17</v>
      </c>
      <c r="H3" s="9" t="s">
        <v>16</v>
      </c>
      <c r="I3" s="9">
        <f t="shared" ref="I3:I50" si="0">F3*0.5+G3*0.5</f>
        <v>83.25</v>
      </c>
      <c r="J3" s="14">
        <v>1</v>
      </c>
      <c r="K3" s="14" t="s">
        <v>17</v>
      </c>
      <c r="L3" s="7"/>
    </row>
    <row r="4" ht="24" customHeight="1" spans="1:12">
      <c r="A4" s="7">
        <v>2</v>
      </c>
      <c r="B4" s="10"/>
      <c r="C4" s="7" t="s">
        <v>18</v>
      </c>
      <c r="D4" s="11">
        <v>3</v>
      </c>
      <c r="E4" s="7" t="s">
        <v>19</v>
      </c>
      <c r="F4" s="9">
        <v>76.33</v>
      </c>
      <c r="G4" s="9">
        <v>91.33</v>
      </c>
      <c r="H4" s="9" t="s">
        <v>16</v>
      </c>
      <c r="I4" s="9">
        <f t="shared" si="0"/>
        <v>83.83</v>
      </c>
      <c r="J4" s="14">
        <v>1</v>
      </c>
      <c r="K4" s="14" t="s">
        <v>17</v>
      </c>
      <c r="L4" s="7"/>
    </row>
    <row r="5" ht="24" customHeight="1" spans="1:12">
      <c r="A5" s="7">
        <v>3</v>
      </c>
      <c r="B5" s="10"/>
      <c r="C5" s="7" t="s">
        <v>18</v>
      </c>
      <c r="D5" s="12"/>
      <c r="E5" s="7" t="s">
        <v>20</v>
      </c>
      <c r="F5" s="9">
        <v>75.67</v>
      </c>
      <c r="G5" s="9">
        <v>74.67</v>
      </c>
      <c r="H5" s="9" t="s">
        <v>16</v>
      </c>
      <c r="I5" s="9">
        <f t="shared" si="0"/>
        <v>75.17</v>
      </c>
      <c r="J5" s="14">
        <v>2</v>
      </c>
      <c r="K5" s="14" t="s">
        <v>17</v>
      </c>
      <c r="L5" s="7"/>
    </row>
    <row r="6" ht="24" customHeight="1" spans="1:12">
      <c r="A6" s="7">
        <v>4</v>
      </c>
      <c r="B6" s="10"/>
      <c r="C6" s="7" t="s">
        <v>18</v>
      </c>
      <c r="D6" s="13"/>
      <c r="E6" s="7" t="s">
        <v>21</v>
      </c>
      <c r="F6" s="14" t="s">
        <v>22</v>
      </c>
      <c r="G6" s="14" t="s">
        <v>22</v>
      </c>
      <c r="H6" s="9" t="s">
        <v>16</v>
      </c>
      <c r="I6" s="14" t="s">
        <v>22</v>
      </c>
      <c r="J6" s="14" t="s">
        <v>22</v>
      </c>
      <c r="K6" s="14" t="s">
        <v>23</v>
      </c>
      <c r="L6" s="7"/>
    </row>
    <row r="7" ht="24" customHeight="1" spans="1:12">
      <c r="A7" s="7">
        <v>5</v>
      </c>
      <c r="B7" s="10"/>
      <c r="C7" s="7" t="s">
        <v>24</v>
      </c>
      <c r="D7" s="11">
        <v>2</v>
      </c>
      <c r="E7" s="7" t="s">
        <v>25</v>
      </c>
      <c r="F7" s="9">
        <v>77.17</v>
      </c>
      <c r="G7" s="9">
        <v>87.33</v>
      </c>
      <c r="H7" s="9" t="s">
        <v>16</v>
      </c>
      <c r="I7" s="9">
        <f t="shared" si="0"/>
        <v>82.25</v>
      </c>
      <c r="J7" s="14">
        <v>1</v>
      </c>
      <c r="K7" s="14" t="s">
        <v>17</v>
      </c>
      <c r="L7" s="7"/>
    </row>
    <row r="8" ht="24" customHeight="1" spans="1:12">
      <c r="A8" s="7">
        <v>6</v>
      </c>
      <c r="B8" s="10"/>
      <c r="C8" s="7" t="s">
        <v>24</v>
      </c>
      <c r="D8" s="12"/>
      <c r="E8" s="7" t="s">
        <v>26</v>
      </c>
      <c r="F8" s="9">
        <v>74.33</v>
      </c>
      <c r="G8" s="9">
        <v>86</v>
      </c>
      <c r="H8" s="9" t="s">
        <v>16</v>
      </c>
      <c r="I8" s="9">
        <f t="shared" si="0"/>
        <v>80.165</v>
      </c>
      <c r="J8" s="14">
        <v>2</v>
      </c>
      <c r="K8" s="14" t="s">
        <v>17</v>
      </c>
      <c r="L8" s="7"/>
    </row>
    <row r="9" ht="24" customHeight="1" spans="1:12">
      <c r="A9" s="7">
        <v>7</v>
      </c>
      <c r="B9" s="10"/>
      <c r="C9" s="7" t="s">
        <v>24</v>
      </c>
      <c r="D9" s="12"/>
      <c r="E9" s="7" t="s">
        <v>27</v>
      </c>
      <c r="F9" s="9">
        <v>76.33</v>
      </c>
      <c r="G9" s="9">
        <v>81.67</v>
      </c>
      <c r="H9" s="9" t="s">
        <v>16</v>
      </c>
      <c r="I9" s="9">
        <f t="shared" si="0"/>
        <v>79</v>
      </c>
      <c r="J9" s="14">
        <v>3</v>
      </c>
      <c r="K9" s="14" t="s">
        <v>23</v>
      </c>
      <c r="L9" s="7"/>
    </row>
    <row r="10" ht="24" customHeight="1" spans="1:12">
      <c r="A10" s="7">
        <v>8</v>
      </c>
      <c r="B10" s="15"/>
      <c r="C10" s="7" t="s">
        <v>24</v>
      </c>
      <c r="D10" s="13"/>
      <c r="E10" s="7" t="s">
        <v>28</v>
      </c>
      <c r="F10" s="14" t="s">
        <v>22</v>
      </c>
      <c r="G10" s="14" t="s">
        <v>22</v>
      </c>
      <c r="H10" s="9" t="s">
        <v>16</v>
      </c>
      <c r="I10" s="14" t="s">
        <v>22</v>
      </c>
      <c r="J10" s="14" t="s">
        <v>22</v>
      </c>
      <c r="K10" s="14" t="s">
        <v>23</v>
      </c>
      <c r="L10" s="7"/>
    </row>
    <row r="11" ht="24" customHeight="1" spans="1:12">
      <c r="A11" s="7">
        <v>9</v>
      </c>
      <c r="B11" s="8" t="s">
        <v>29</v>
      </c>
      <c r="C11" s="7" t="s">
        <v>30</v>
      </c>
      <c r="D11" s="11">
        <v>4</v>
      </c>
      <c r="E11" s="7" t="s">
        <v>31</v>
      </c>
      <c r="F11" s="9">
        <v>76.83</v>
      </c>
      <c r="G11" s="9">
        <v>89.17</v>
      </c>
      <c r="H11" s="9" t="s">
        <v>16</v>
      </c>
      <c r="I11" s="9">
        <f t="shared" si="0"/>
        <v>83</v>
      </c>
      <c r="J11" s="14">
        <v>1</v>
      </c>
      <c r="K11" s="14" t="s">
        <v>17</v>
      </c>
      <c r="L11" s="7"/>
    </row>
    <row r="12" ht="24" customHeight="1" spans="1:12">
      <c r="A12" s="7">
        <v>10</v>
      </c>
      <c r="B12" s="10"/>
      <c r="C12" s="7" t="s">
        <v>30</v>
      </c>
      <c r="D12" s="12"/>
      <c r="E12" s="7" t="s">
        <v>32</v>
      </c>
      <c r="F12" s="9">
        <v>72.83</v>
      </c>
      <c r="G12" s="9">
        <v>89</v>
      </c>
      <c r="H12" s="9" t="s">
        <v>16</v>
      </c>
      <c r="I12" s="9">
        <f t="shared" si="0"/>
        <v>80.915</v>
      </c>
      <c r="J12" s="14">
        <v>2</v>
      </c>
      <c r="K12" s="14" t="s">
        <v>17</v>
      </c>
      <c r="L12" s="7"/>
    </row>
    <row r="13" ht="24" customHeight="1" spans="1:12">
      <c r="A13" s="7">
        <v>11</v>
      </c>
      <c r="B13" s="10"/>
      <c r="C13" s="7" t="s">
        <v>30</v>
      </c>
      <c r="D13" s="12"/>
      <c r="E13" s="7" t="s">
        <v>33</v>
      </c>
      <c r="F13" s="9">
        <v>69.83</v>
      </c>
      <c r="G13" s="9">
        <v>91.5</v>
      </c>
      <c r="H13" s="9" t="s">
        <v>16</v>
      </c>
      <c r="I13" s="9">
        <f t="shared" si="0"/>
        <v>80.665</v>
      </c>
      <c r="J13" s="14">
        <v>3</v>
      </c>
      <c r="K13" s="14" t="s">
        <v>17</v>
      </c>
      <c r="L13" s="7"/>
    </row>
    <row r="14" ht="24" customHeight="1" spans="1:12">
      <c r="A14" s="7">
        <v>12</v>
      </c>
      <c r="B14" s="10"/>
      <c r="C14" s="7" t="s">
        <v>30</v>
      </c>
      <c r="D14" s="12"/>
      <c r="E14" s="7" t="s">
        <v>34</v>
      </c>
      <c r="F14" s="9">
        <v>75.33</v>
      </c>
      <c r="G14" s="9">
        <v>82.33</v>
      </c>
      <c r="H14" s="9" t="s">
        <v>16</v>
      </c>
      <c r="I14" s="9">
        <f t="shared" si="0"/>
        <v>78.83</v>
      </c>
      <c r="J14" s="14">
        <v>4</v>
      </c>
      <c r="K14" s="14" t="s">
        <v>17</v>
      </c>
      <c r="L14" s="7"/>
    </row>
    <row r="15" ht="24" customHeight="1" spans="1:12">
      <c r="A15" s="7">
        <v>13</v>
      </c>
      <c r="B15" s="10"/>
      <c r="C15" s="7" t="s">
        <v>30</v>
      </c>
      <c r="D15" s="12"/>
      <c r="E15" s="7" t="s">
        <v>35</v>
      </c>
      <c r="F15" s="9">
        <v>67.33</v>
      </c>
      <c r="G15" s="9">
        <v>89.33</v>
      </c>
      <c r="H15" s="9" t="s">
        <v>16</v>
      </c>
      <c r="I15" s="9">
        <f t="shared" si="0"/>
        <v>78.33</v>
      </c>
      <c r="J15" s="14">
        <v>5</v>
      </c>
      <c r="K15" s="14" t="s">
        <v>23</v>
      </c>
      <c r="L15" s="7"/>
    </row>
    <row r="16" ht="24" customHeight="1" spans="1:12">
      <c r="A16" s="7">
        <v>14</v>
      </c>
      <c r="B16" s="10"/>
      <c r="C16" s="7" t="s">
        <v>30</v>
      </c>
      <c r="D16" s="12"/>
      <c r="E16" s="7" t="s">
        <v>36</v>
      </c>
      <c r="F16" s="9">
        <v>77.67</v>
      </c>
      <c r="G16" s="9">
        <v>75.67</v>
      </c>
      <c r="H16" s="9" t="s">
        <v>16</v>
      </c>
      <c r="I16" s="9">
        <f t="shared" si="0"/>
        <v>76.67</v>
      </c>
      <c r="J16" s="14">
        <v>6</v>
      </c>
      <c r="K16" s="14" t="s">
        <v>23</v>
      </c>
      <c r="L16" s="7"/>
    </row>
    <row r="17" ht="24" customHeight="1" spans="1:12">
      <c r="A17" s="7">
        <v>15</v>
      </c>
      <c r="B17" s="10"/>
      <c r="C17" s="7" t="s">
        <v>30</v>
      </c>
      <c r="D17" s="12"/>
      <c r="E17" s="7" t="s">
        <v>37</v>
      </c>
      <c r="F17" s="9">
        <v>63.83</v>
      </c>
      <c r="G17" s="9">
        <v>89.33</v>
      </c>
      <c r="H17" s="9" t="s">
        <v>16</v>
      </c>
      <c r="I17" s="9">
        <f t="shared" si="0"/>
        <v>76.58</v>
      </c>
      <c r="J17" s="14">
        <v>7</v>
      </c>
      <c r="K17" s="14" t="s">
        <v>23</v>
      </c>
      <c r="L17" s="7"/>
    </row>
    <row r="18" ht="24" customHeight="1" spans="1:12">
      <c r="A18" s="7">
        <v>16</v>
      </c>
      <c r="B18" s="10"/>
      <c r="C18" s="7" t="s">
        <v>30</v>
      </c>
      <c r="D18" s="12"/>
      <c r="E18" s="7" t="s">
        <v>38</v>
      </c>
      <c r="F18" s="9">
        <v>36.17</v>
      </c>
      <c r="G18" s="9">
        <v>79.33</v>
      </c>
      <c r="H18" s="9" t="s">
        <v>16</v>
      </c>
      <c r="I18" s="9">
        <f t="shared" si="0"/>
        <v>57.75</v>
      </c>
      <c r="J18" s="14">
        <v>8</v>
      </c>
      <c r="K18" s="14" t="s">
        <v>23</v>
      </c>
      <c r="L18" s="7"/>
    </row>
    <row r="19" ht="24" customHeight="1" spans="1:12">
      <c r="A19" s="7">
        <v>17</v>
      </c>
      <c r="B19" s="10"/>
      <c r="C19" s="7" t="s">
        <v>30</v>
      </c>
      <c r="D19" s="12"/>
      <c r="E19" s="7" t="s">
        <v>39</v>
      </c>
      <c r="F19" s="14" t="s">
        <v>22</v>
      </c>
      <c r="G19" s="14" t="s">
        <v>22</v>
      </c>
      <c r="H19" s="9" t="s">
        <v>16</v>
      </c>
      <c r="I19" s="14" t="s">
        <v>22</v>
      </c>
      <c r="J19" s="14" t="s">
        <v>22</v>
      </c>
      <c r="K19" s="14" t="s">
        <v>23</v>
      </c>
      <c r="L19" s="7"/>
    </row>
    <row r="20" ht="24" customHeight="1" spans="1:12">
      <c r="A20" s="7">
        <v>18</v>
      </c>
      <c r="B20" s="10"/>
      <c r="C20" s="7" t="s">
        <v>30</v>
      </c>
      <c r="D20" s="12"/>
      <c r="E20" s="7" t="s">
        <v>40</v>
      </c>
      <c r="F20" s="14" t="s">
        <v>22</v>
      </c>
      <c r="G20" s="14" t="s">
        <v>22</v>
      </c>
      <c r="H20" s="9" t="s">
        <v>16</v>
      </c>
      <c r="I20" s="14" t="s">
        <v>22</v>
      </c>
      <c r="J20" s="14" t="s">
        <v>22</v>
      </c>
      <c r="K20" s="14" t="s">
        <v>23</v>
      </c>
      <c r="L20" s="7"/>
    </row>
    <row r="21" ht="24" customHeight="1" spans="1:12">
      <c r="A21" s="7">
        <v>19</v>
      </c>
      <c r="B21" s="10"/>
      <c r="C21" s="7" t="s">
        <v>30</v>
      </c>
      <c r="D21" s="12"/>
      <c r="E21" s="7" t="s">
        <v>41</v>
      </c>
      <c r="F21" s="14" t="s">
        <v>22</v>
      </c>
      <c r="G21" s="14" t="s">
        <v>22</v>
      </c>
      <c r="H21" s="9" t="s">
        <v>16</v>
      </c>
      <c r="I21" s="14" t="s">
        <v>22</v>
      </c>
      <c r="J21" s="14" t="s">
        <v>22</v>
      </c>
      <c r="K21" s="14" t="s">
        <v>23</v>
      </c>
      <c r="L21" s="7"/>
    </row>
    <row r="22" ht="24" customHeight="1" spans="1:12">
      <c r="A22" s="7">
        <v>20</v>
      </c>
      <c r="B22" s="10"/>
      <c r="C22" s="7" t="s">
        <v>30</v>
      </c>
      <c r="D22" s="12"/>
      <c r="E22" s="7" t="s">
        <v>42</v>
      </c>
      <c r="F22" s="14" t="s">
        <v>22</v>
      </c>
      <c r="G22" s="14" t="s">
        <v>22</v>
      </c>
      <c r="H22" s="9" t="s">
        <v>16</v>
      </c>
      <c r="I22" s="14" t="s">
        <v>22</v>
      </c>
      <c r="J22" s="14" t="s">
        <v>22</v>
      </c>
      <c r="K22" s="14" t="s">
        <v>23</v>
      </c>
      <c r="L22" s="7"/>
    </row>
    <row r="23" ht="24" customHeight="1" spans="1:12">
      <c r="A23" s="7">
        <v>21</v>
      </c>
      <c r="B23" s="10"/>
      <c r="C23" s="7" t="s">
        <v>30</v>
      </c>
      <c r="D23" s="12"/>
      <c r="E23" s="7" t="s">
        <v>43</v>
      </c>
      <c r="F23" s="14" t="s">
        <v>22</v>
      </c>
      <c r="G23" s="14" t="s">
        <v>22</v>
      </c>
      <c r="H23" s="9" t="s">
        <v>16</v>
      </c>
      <c r="I23" s="14" t="s">
        <v>22</v>
      </c>
      <c r="J23" s="14" t="s">
        <v>22</v>
      </c>
      <c r="K23" s="14" t="s">
        <v>23</v>
      </c>
      <c r="L23" s="7"/>
    </row>
    <row r="24" ht="24" customHeight="1" spans="1:12">
      <c r="A24" s="7">
        <v>22</v>
      </c>
      <c r="B24" s="10"/>
      <c r="C24" s="7" t="s">
        <v>30</v>
      </c>
      <c r="D24" s="12"/>
      <c r="E24" s="7" t="s">
        <v>44</v>
      </c>
      <c r="F24" s="14" t="s">
        <v>22</v>
      </c>
      <c r="G24" s="14" t="s">
        <v>22</v>
      </c>
      <c r="H24" s="9" t="s">
        <v>16</v>
      </c>
      <c r="I24" s="14" t="s">
        <v>22</v>
      </c>
      <c r="J24" s="14" t="s">
        <v>22</v>
      </c>
      <c r="K24" s="14" t="s">
        <v>23</v>
      </c>
      <c r="L24" s="7"/>
    </row>
    <row r="25" ht="24" customHeight="1" spans="1:12">
      <c r="A25" s="7">
        <v>23</v>
      </c>
      <c r="B25" s="10"/>
      <c r="C25" s="7" t="s">
        <v>30</v>
      </c>
      <c r="D25" s="12"/>
      <c r="E25" s="7" t="s">
        <v>45</v>
      </c>
      <c r="F25" s="14" t="s">
        <v>22</v>
      </c>
      <c r="G25" s="14" t="s">
        <v>22</v>
      </c>
      <c r="H25" s="9" t="s">
        <v>16</v>
      </c>
      <c r="I25" s="14" t="s">
        <v>22</v>
      </c>
      <c r="J25" s="14" t="s">
        <v>22</v>
      </c>
      <c r="K25" s="14" t="s">
        <v>23</v>
      </c>
      <c r="L25" s="7"/>
    </row>
    <row r="26" ht="24" customHeight="1" spans="1:12">
      <c r="A26" s="7">
        <v>24</v>
      </c>
      <c r="B26" s="10"/>
      <c r="C26" s="7" t="s">
        <v>30</v>
      </c>
      <c r="D26" s="13"/>
      <c r="E26" s="7" t="s">
        <v>46</v>
      </c>
      <c r="F26" s="14" t="s">
        <v>22</v>
      </c>
      <c r="G26" s="14" t="s">
        <v>22</v>
      </c>
      <c r="H26" s="9" t="s">
        <v>16</v>
      </c>
      <c r="I26" s="14" t="s">
        <v>22</v>
      </c>
      <c r="J26" s="14" t="s">
        <v>22</v>
      </c>
      <c r="K26" s="14" t="s">
        <v>23</v>
      </c>
      <c r="L26" s="7"/>
    </row>
    <row r="27" ht="24" customHeight="1" spans="1:12">
      <c r="A27" s="7">
        <v>25</v>
      </c>
      <c r="B27" s="10"/>
      <c r="C27" s="7" t="s">
        <v>47</v>
      </c>
      <c r="D27" s="11">
        <v>3</v>
      </c>
      <c r="E27" s="16" t="s">
        <v>48</v>
      </c>
      <c r="F27" s="9">
        <v>79.83</v>
      </c>
      <c r="G27" s="9">
        <v>85.17</v>
      </c>
      <c r="H27" s="9" t="s">
        <v>16</v>
      </c>
      <c r="I27" s="9">
        <f t="shared" si="0"/>
        <v>82.5</v>
      </c>
      <c r="J27" s="14">
        <v>1</v>
      </c>
      <c r="K27" s="14" t="s">
        <v>17</v>
      </c>
      <c r="L27" s="7"/>
    </row>
    <row r="28" ht="24" customHeight="1" spans="1:12">
      <c r="A28" s="7">
        <v>26</v>
      </c>
      <c r="B28" s="10"/>
      <c r="C28" s="7" t="s">
        <v>47</v>
      </c>
      <c r="D28" s="12"/>
      <c r="E28" s="7" t="s">
        <v>49</v>
      </c>
      <c r="F28" s="9">
        <v>81.17</v>
      </c>
      <c r="G28" s="9">
        <v>81.5</v>
      </c>
      <c r="H28" s="9" t="s">
        <v>16</v>
      </c>
      <c r="I28" s="9">
        <f t="shared" si="0"/>
        <v>81.335</v>
      </c>
      <c r="J28" s="14">
        <v>2</v>
      </c>
      <c r="K28" s="14" t="s">
        <v>17</v>
      </c>
      <c r="L28" s="7"/>
    </row>
    <row r="29" ht="24" customHeight="1" spans="1:12">
      <c r="A29" s="7">
        <v>27</v>
      </c>
      <c r="B29" s="10"/>
      <c r="C29" s="7" t="s">
        <v>47</v>
      </c>
      <c r="D29" s="12"/>
      <c r="E29" s="7" t="s">
        <v>50</v>
      </c>
      <c r="F29" s="9">
        <v>77.33</v>
      </c>
      <c r="G29" s="9">
        <v>85.33</v>
      </c>
      <c r="H29" s="9" t="s">
        <v>16</v>
      </c>
      <c r="I29" s="9">
        <f t="shared" si="0"/>
        <v>81.33</v>
      </c>
      <c r="J29" s="14">
        <v>3</v>
      </c>
      <c r="K29" s="14" t="s">
        <v>17</v>
      </c>
      <c r="L29" s="7"/>
    </row>
    <row r="30" ht="24" customHeight="1" spans="1:12">
      <c r="A30" s="7">
        <v>28</v>
      </c>
      <c r="B30" s="10"/>
      <c r="C30" s="7" t="s">
        <v>47</v>
      </c>
      <c r="D30" s="12"/>
      <c r="E30" s="7" t="s">
        <v>51</v>
      </c>
      <c r="F30" s="9">
        <v>71.5</v>
      </c>
      <c r="G30" s="9">
        <v>84.33</v>
      </c>
      <c r="H30" s="9" t="s">
        <v>16</v>
      </c>
      <c r="I30" s="9">
        <f t="shared" si="0"/>
        <v>77.915</v>
      </c>
      <c r="J30" s="14">
        <v>4</v>
      </c>
      <c r="K30" s="14" t="s">
        <v>23</v>
      </c>
      <c r="L30" s="7"/>
    </row>
    <row r="31" ht="24" customHeight="1" spans="1:12">
      <c r="A31" s="7">
        <v>29</v>
      </c>
      <c r="B31" s="10"/>
      <c r="C31" s="7" t="s">
        <v>47</v>
      </c>
      <c r="D31" s="12"/>
      <c r="E31" s="7" t="s">
        <v>52</v>
      </c>
      <c r="F31" s="9">
        <v>78.5</v>
      </c>
      <c r="G31" s="9">
        <v>76.5</v>
      </c>
      <c r="H31" s="9" t="s">
        <v>16</v>
      </c>
      <c r="I31" s="9">
        <f t="shared" si="0"/>
        <v>77.5</v>
      </c>
      <c r="J31" s="14">
        <v>5</v>
      </c>
      <c r="K31" s="14" t="s">
        <v>23</v>
      </c>
      <c r="L31" s="7"/>
    </row>
    <row r="32" ht="24" customHeight="1" spans="1:12">
      <c r="A32" s="7">
        <v>30</v>
      </c>
      <c r="B32" s="10"/>
      <c r="C32" s="7" t="s">
        <v>47</v>
      </c>
      <c r="D32" s="12"/>
      <c r="E32" s="7" t="s">
        <v>53</v>
      </c>
      <c r="F32" s="9">
        <v>79.67</v>
      </c>
      <c r="G32" s="9">
        <v>74.67</v>
      </c>
      <c r="H32" s="9" t="s">
        <v>16</v>
      </c>
      <c r="I32" s="9">
        <f t="shared" si="0"/>
        <v>77.17</v>
      </c>
      <c r="J32" s="14">
        <v>6</v>
      </c>
      <c r="K32" s="14" t="s">
        <v>23</v>
      </c>
      <c r="L32" s="7"/>
    </row>
    <row r="33" ht="24" customHeight="1" spans="1:12">
      <c r="A33" s="7">
        <v>31</v>
      </c>
      <c r="B33" s="10"/>
      <c r="C33" s="7" t="s">
        <v>47</v>
      </c>
      <c r="D33" s="12"/>
      <c r="E33" s="7" t="s">
        <v>54</v>
      </c>
      <c r="F33" s="9">
        <v>75.83</v>
      </c>
      <c r="G33" s="9">
        <v>76.83</v>
      </c>
      <c r="H33" s="9" t="s">
        <v>16</v>
      </c>
      <c r="I33" s="9">
        <f t="shared" si="0"/>
        <v>76.33</v>
      </c>
      <c r="J33" s="14">
        <v>7</v>
      </c>
      <c r="K33" s="14" t="s">
        <v>23</v>
      </c>
      <c r="L33" s="7"/>
    </row>
    <row r="34" ht="24" customHeight="1" spans="1:12">
      <c r="A34" s="7">
        <v>32</v>
      </c>
      <c r="B34" s="10"/>
      <c r="C34" s="7" t="s">
        <v>47</v>
      </c>
      <c r="D34" s="12"/>
      <c r="E34" s="7" t="s">
        <v>55</v>
      </c>
      <c r="F34" s="9">
        <v>72</v>
      </c>
      <c r="G34" s="9">
        <v>80.33</v>
      </c>
      <c r="H34" s="9" t="s">
        <v>16</v>
      </c>
      <c r="I34" s="9">
        <f t="shared" si="0"/>
        <v>76.165</v>
      </c>
      <c r="J34" s="14">
        <v>8</v>
      </c>
      <c r="K34" s="14" t="s">
        <v>23</v>
      </c>
      <c r="L34" s="7"/>
    </row>
    <row r="35" ht="24" customHeight="1" spans="1:12">
      <c r="A35" s="7">
        <v>33</v>
      </c>
      <c r="B35" s="10"/>
      <c r="C35" s="7" t="s">
        <v>47</v>
      </c>
      <c r="D35" s="12"/>
      <c r="E35" s="7" t="s">
        <v>56</v>
      </c>
      <c r="F35" s="9">
        <v>77.83</v>
      </c>
      <c r="G35" s="9">
        <v>74.5</v>
      </c>
      <c r="H35" s="9" t="s">
        <v>16</v>
      </c>
      <c r="I35" s="9">
        <f t="shared" si="0"/>
        <v>76.165</v>
      </c>
      <c r="J35" s="14">
        <v>9</v>
      </c>
      <c r="K35" s="14" t="s">
        <v>23</v>
      </c>
      <c r="L35" s="7"/>
    </row>
    <row r="36" ht="24" customHeight="1" spans="1:12">
      <c r="A36" s="7">
        <v>34</v>
      </c>
      <c r="B36" s="10"/>
      <c r="C36" s="7" t="s">
        <v>47</v>
      </c>
      <c r="D36" s="12"/>
      <c r="E36" s="7" t="s">
        <v>57</v>
      </c>
      <c r="F36" s="9">
        <v>79.67</v>
      </c>
      <c r="G36" s="9">
        <v>71.5</v>
      </c>
      <c r="H36" s="9" t="s">
        <v>16</v>
      </c>
      <c r="I36" s="9">
        <f t="shared" si="0"/>
        <v>75.585</v>
      </c>
      <c r="J36" s="14">
        <v>10</v>
      </c>
      <c r="K36" s="14" t="s">
        <v>23</v>
      </c>
      <c r="L36" s="7"/>
    </row>
    <row r="37" ht="24" customHeight="1" spans="1:12">
      <c r="A37" s="7">
        <v>35</v>
      </c>
      <c r="B37" s="10"/>
      <c r="C37" s="7" t="s">
        <v>47</v>
      </c>
      <c r="D37" s="12"/>
      <c r="E37" s="7" t="s">
        <v>58</v>
      </c>
      <c r="F37" s="9">
        <v>76.33</v>
      </c>
      <c r="G37" s="9">
        <v>71.33</v>
      </c>
      <c r="H37" s="9" t="s">
        <v>16</v>
      </c>
      <c r="I37" s="9">
        <f t="shared" si="0"/>
        <v>73.83</v>
      </c>
      <c r="J37" s="14">
        <v>11</v>
      </c>
      <c r="K37" s="14" t="s">
        <v>23</v>
      </c>
      <c r="L37" s="7"/>
    </row>
    <row r="38" ht="24" customHeight="1" spans="1:12">
      <c r="A38" s="7">
        <v>36</v>
      </c>
      <c r="B38" s="10"/>
      <c r="C38" s="7" t="s">
        <v>47</v>
      </c>
      <c r="D38" s="12"/>
      <c r="E38" s="16" t="s">
        <v>59</v>
      </c>
      <c r="F38" s="9">
        <v>74.83</v>
      </c>
      <c r="G38" s="9">
        <v>63.67</v>
      </c>
      <c r="H38" s="9" t="s">
        <v>16</v>
      </c>
      <c r="I38" s="9">
        <f t="shared" si="0"/>
        <v>69.25</v>
      </c>
      <c r="J38" s="14">
        <v>12</v>
      </c>
      <c r="K38" s="14" t="s">
        <v>23</v>
      </c>
      <c r="L38" s="7"/>
    </row>
    <row r="39" ht="24" customHeight="1" spans="1:12">
      <c r="A39" s="7">
        <v>37</v>
      </c>
      <c r="B39" s="10"/>
      <c r="C39" s="7" t="s">
        <v>47</v>
      </c>
      <c r="D39" s="12"/>
      <c r="E39" s="7" t="s">
        <v>60</v>
      </c>
      <c r="F39" s="9">
        <v>68</v>
      </c>
      <c r="G39" s="9">
        <v>68.5</v>
      </c>
      <c r="H39" s="9" t="s">
        <v>16</v>
      </c>
      <c r="I39" s="9">
        <f t="shared" si="0"/>
        <v>68.25</v>
      </c>
      <c r="J39" s="14">
        <v>13</v>
      </c>
      <c r="K39" s="14" t="s">
        <v>23</v>
      </c>
      <c r="L39" s="7"/>
    </row>
    <row r="40" ht="24" customHeight="1" spans="1:12">
      <c r="A40" s="7">
        <v>38</v>
      </c>
      <c r="B40" s="10"/>
      <c r="C40" s="7" t="s">
        <v>47</v>
      </c>
      <c r="D40" s="12"/>
      <c r="E40" s="7" t="s">
        <v>61</v>
      </c>
      <c r="F40" s="9">
        <v>68.33</v>
      </c>
      <c r="G40" s="9">
        <v>67.83</v>
      </c>
      <c r="H40" s="9" t="s">
        <v>16</v>
      </c>
      <c r="I40" s="9">
        <f t="shared" si="0"/>
        <v>68.08</v>
      </c>
      <c r="J40" s="14">
        <v>14</v>
      </c>
      <c r="K40" s="14" t="s">
        <v>23</v>
      </c>
      <c r="L40" s="7"/>
    </row>
    <row r="41" ht="24" customHeight="1" spans="1:12">
      <c r="A41" s="7">
        <v>39</v>
      </c>
      <c r="B41" s="10"/>
      <c r="C41" s="7" t="s">
        <v>47</v>
      </c>
      <c r="D41" s="12"/>
      <c r="E41" s="7" t="s">
        <v>62</v>
      </c>
      <c r="F41" s="9">
        <v>67.83</v>
      </c>
      <c r="G41" s="9">
        <v>65.67</v>
      </c>
      <c r="H41" s="9" t="s">
        <v>16</v>
      </c>
      <c r="I41" s="9">
        <f t="shared" si="0"/>
        <v>66.75</v>
      </c>
      <c r="J41" s="14">
        <v>15</v>
      </c>
      <c r="K41" s="14" t="s">
        <v>23</v>
      </c>
      <c r="L41" s="7"/>
    </row>
    <row r="42" ht="24" customHeight="1" spans="1:12">
      <c r="A42" s="7">
        <v>40</v>
      </c>
      <c r="B42" s="10"/>
      <c r="C42" s="7" t="s">
        <v>47</v>
      </c>
      <c r="D42" s="12"/>
      <c r="E42" s="7" t="s">
        <v>63</v>
      </c>
      <c r="F42" s="9">
        <v>66</v>
      </c>
      <c r="G42" s="9">
        <v>65.5</v>
      </c>
      <c r="H42" s="9" t="s">
        <v>16</v>
      </c>
      <c r="I42" s="9">
        <f t="shared" si="0"/>
        <v>65.75</v>
      </c>
      <c r="J42" s="14">
        <v>16</v>
      </c>
      <c r="K42" s="14" t="s">
        <v>23</v>
      </c>
      <c r="L42" s="7"/>
    </row>
    <row r="43" ht="24" customHeight="1" spans="1:12">
      <c r="A43" s="7">
        <v>41</v>
      </c>
      <c r="B43" s="10"/>
      <c r="C43" s="7" t="s">
        <v>47</v>
      </c>
      <c r="D43" s="12"/>
      <c r="E43" s="16" t="s">
        <v>64</v>
      </c>
      <c r="F43" s="9">
        <v>73.83</v>
      </c>
      <c r="G43" s="9">
        <v>43.33</v>
      </c>
      <c r="H43" s="9" t="s">
        <v>16</v>
      </c>
      <c r="I43" s="9">
        <f t="shared" si="0"/>
        <v>58.58</v>
      </c>
      <c r="J43" s="14">
        <v>17</v>
      </c>
      <c r="K43" s="14" t="s">
        <v>23</v>
      </c>
      <c r="L43" s="7"/>
    </row>
    <row r="44" ht="24" customHeight="1" spans="1:12">
      <c r="A44" s="7">
        <v>42</v>
      </c>
      <c r="B44" s="10"/>
      <c r="C44" s="7" t="s">
        <v>47</v>
      </c>
      <c r="D44" s="12"/>
      <c r="E44" s="7" t="s">
        <v>65</v>
      </c>
      <c r="F44" s="9">
        <v>63.67</v>
      </c>
      <c r="G44" s="9">
        <v>47.33</v>
      </c>
      <c r="H44" s="9" t="s">
        <v>16</v>
      </c>
      <c r="I44" s="9">
        <f t="shared" si="0"/>
        <v>55.5</v>
      </c>
      <c r="J44" s="14">
        <v>18</v>
      </c>
      <c r="K44" s="14" t="s">
        <v>23</v>
      </c>
      <c r="L44" s="7"/>
    </row>
    <row r="45" ht="24" customHeight="1" spans="1:12">
      <c r="A45" s="7">
        <v>43</v>
      </c>
      <c r="B45" s="10"/>
      <c r="C45" s="7" t="s">
        <v>47</v>
      </c>
      <c r="D45" s="12"/>
      <c r="E45" s="7" t="s">
        <v>66</v>
      </c>
      <c r="F45" s="14" t="s">
        <v>22</v>
      </c>
      <c r="G45" s="14" t="s">
        <v>22</v>
      </c>
      <c r="H45" s="9" t="s">
        <v>16</v>
      </c>
      <c r="I45" s="14" t="s">
        <v>22</v>
      </c>
      <c r="J45" s="14" t="s">
        <v>22</v>
      </c>
      <c r="K45" s="14" t="s">
        <v>23</v>
      </c>
      <c r="L45" s="7"/>
    </row>
    <row r="46" ht="24" customHeight="1" spans="1:12">
      <c r="A46" s="7">
        <v>44</v>
      </c>
      <c r="B46" s="10"/>
      <c r="C46" s="7" t="s">
        <v>47</v>
      </c>
      <c r="D46" s="12"/>
      <c r="E46" s="7" t="s">
        <v>67</v>
      </c>
      <c r="F46" s="14" t="s">
        <v>22</v>
      </c>
      <c r="G46" s="14" t="s">
        <v>22</v>
      </c>
      <c r="H46" s="9" t="s">
        <v>16</v>
      </c>
      <c r="I46" s="14" t="s">
        <v>22</v>
      </c>
      <c r="J46" s="14" t="s">
        <v>22</v>
      </c>
      <c r="K46" s="14" t="s">
        <v>23</v>
      </c>
      <c r="L46" s="7"/>
    </row>
    <row r="47" ht="24" customHeight="1" spans="1:12">
      <c r="A47" s="7">
        <v>45</v>
      </c>
      <c r="B47" s="10"/>
      <c r="C47" s="7" t="s">
        <v>47</v>
      </c>
      <c r="D47" s="12"/>
      <c r="E47" s="7" t="s">
        <v>68</v>
      </c>
      <c r="F47" s="14" t="s">
        <v>22</v>
      </c>
      <c r="G47" s="14" t="s">
        <v>22</v>
      </c>
      <c r="H47" s="9" t="s">
        <v>16</v>
      </c>
      <c r="I47" s="14" t="s">
        <v>22</v>
      </c>
      <c r="J47" s="14" t="s">
        <v>22</v>
      </c>
      <c r="K47" s="14" t="s">
        <v>23</v>
      </c>
      <c r="L47" s="7"/>
    </row>
    <row r="48" ht="24" customHeight="1" spans="1:12">
      <c r="A48" s="7">
        <v>46</v>
      </c>
      <c r="B48" s="10"/>
      <c r="C48" s="7" t="s">
        <v>47</v>
      </c>
      <c r="D48" s="12"/>
      <c r="E48" s="7" t="s">
        <v>69</v>
      </c>
      <c r="F48" s="14" t="s">
        <v>22</v>
      </c>
      <c r="G48" s="14" t="s">
        <v>22</v>
      </c>
      <c r="H48" s="9" t="s">
        <v>16</v>
      </c>
      <c r="I48" s="14" t="s">
        <v>22</v>
      </c>
      <c r="J48" s="14" t="s">
        <v>22</v>
      </c>
      <c r="K48" s="14" t="s">
        <v>23</v>
      </c>
      <c r="L48" s="7"/>
    </row>
    <row r="49" ht="24" customHeight="1" spans="1:12">
      <c r="A49" s="7">
        <v>47</v>
      </c>
      <c r="B49" s="10"/>
      <c r="C49" s="7" t="s">
        <v>47</v>
      </c>
      <c r="D49" s="12"/>
      <c r="E49" s="7" t="s">
        <v>70</v>
      </c>
      <c r="F49" s="14" t="s">
        <v>22</v>
      </c>
      <c r="G49" s="14" t="s">
        <v>22</v>
      </c>
      <c r="H49" s="9" t="s">
        <v>16</v>
      </c>
      <c r="I49" s="14" t="s">
        <v>22</v>
      </c>
      <c r="J49" s="14" t="s">
        <v>22</v>
      </c>
      <c r="K49" s="14" t="s">
        <v>23</v>
      </c>
      <c r="L49" s="7"/>
    </row>
    <row r="50" ht="24" customHeight="1" spans="1:12">
      <c r="A50" s="7">
        <v>48</v>
      </c>
      <c r="B50" s="10"/>
      <c r="C50" s="7" t="s">
        <v>47</v>
      </c>
      <c r="D50" s="13"/>
      <c r="E50" s="7" t="s">
        <v>71</v>
      </c>
      <c r="F50" s="14" t="s">
        <v>22</v>
      </c>
      <c r="G50" s="14" t="s">
        <v>22</v>
      </c>
      <c r="H50" s="9" t="s">
        <v>16</v>
      </c>
      <c r="I50" s="14" t="s">
        <v>22</v>
      </c>
      <c r="J50" s="14" t="s">
        <v>22</v>
      </c>
      <c r="K50" s="14" t="s">
        <v>23</v>
      </c>
      <c r="L50" s="7"/>
    </row>
    <row r="51" ht="24" customHeight="1" spans="1:12">
      <c r="A51" s="7">
        <v>49</v>
      </c>
      <c r="B51" s="10"/>
      <c r="C51" s="7" t="s">
        <v>72</v>
      </c>
      <c r="D51" s="11">
        <v>3</v>
      </c>
      <c r="E51" s="7" t="s">
        <v>73</v>
      </c>
      <c r="F51" s="9">
        <v>68.5</v>
      </c>
      <c r="G51" s="9">
        <v>86.33</v>
      </c>
      <c r="H51" s="9">
        <v>91.48</v>
      </c>
      <c r="I51" s="9">
        <f>F51*0.25+G51*0.25+H51*0.5</f>
        <v>84.4475</v>
      </c>
      <c r="J51" s="14">
        <v>1</v>
      </c>
      <c r="K51" s="14" t="s">
        <v>17</v>
      </c>
      <c r="L51" s="7"/>
    </row>
    <row r="52" ht="24" customHeight="1" spans="1:12">
      <c r="A52" s="7">
        <v>50</v>
      </c>
      <c r="B52" s="10"/>
      <c r="C52" s="7" t="s">
        <v>72</v>
      </c>
      <c r="D52" s="12"/>
      <c r="E52" s="7" t="s">
        <v>74</v>
      </c>
      <c r="F52" s="9">
        <v>76.5</v>
      </c>
      <c r="G52" s="9">
        <v>92.67</v>
      </c>
      <c r="H52" s="9">
        <v>82.58</v>
      </c>
      <c r="I52" s="9">
        <f>F52*0.25+G52*0.25+H52*0.5</f>
        <v>83.5825</v>
      </c>
      <c r="J52" s="14">
        <v>2</v>
      </c>
      <c r="K52" s="14" t="s">
        <v>17</v>
      </c>
      <c r="L52" s="7"/>
    </row>
    <row r="53" ht="24" customHeight="1" spans="1:12">
      <c r="A53" s="7">
        <v>51</v>
      </c>
      <c r="B53" s="15"/>
      <c r="C53" s="7" t="s">
        <v>72</v>
      </c>
      <c r="D53" s="13"/>
      <c r="E53" s="7" t="s">
        <v>75</v>
      </c>
      <c r="F53" s="14">
        <v>0</v>
      </c>
      <c r="G53" s="14">
        <v>0</v>
      </c>
      <c r="H53" s="14">
        <v>84</v>
      </c>
      <c r="I53" s="14" t="s">
        <v>22</v>
      </c>
      <c r="J53" s="14" t="s">
        <v>22</v>
      </c>
      <c r="K53" s="14" t="s">
        <v>23</v>
      </c>
      <c r="L53" s="7"/>
    </row>
  </sheetData>
  <mergeCells count="8">
    <mergeCell ref="A1:L1"/>
    <mergeCell ref="B3:B10"/>
    <mergeCell ref="B11:B53"/>
    <mergeCell ref="D4:D6"/>
    <mergeCell ref="D7:D10"/>
    <mergeCell ref="D11:D26"/>
    <mergeCell ref="D27:D50"/>
    <mergeCell ref="D51:D53"/>
  </mergeCells>
  <pageMargins left="0.751388888888889" right="0.751388888888889" top="1" bottom="1" header="0.511805555555556" footer="0.511805555555556"/>
  <pageSetup paperSize="9" scale="78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lp0756</cp:lastModifiedBy>
  <dcterms:created xsi:type="dcterms:W3CDTF">2016-12-02T08:54:00Z</dcterms:created>
  <dcterms:modified xsi:type="dcterms:W3CDTF">2025-05-27T09:21:49Z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F8AF018783E7461FB93F72FC3B604161_13</vt:lpwstr>
  </property>
</Properties>
</file>