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736" windowHeight="11760"/>
  </bookViews>
  <sheets>
    <sheet name="评分表" sheetId="1" r:id="rId1"/>
  </sheets>
  <definedNames>
    <definedName name="_xlnm.Print_Titles" localSheetId="0">评分表!$1:$3</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1" l="1"/>
  <c r="D26" i="1"/>
</calcChain>
</file>

<file path=xl/sharedStrings.xml><?xml version="1.0" encoding="utf-8"?>
<sst xmlns="http://schemas.openxmlformats.org/spreadsheetml/2006/main" count="86" uniqueCount="86">
  <si>
    <t>一级指标</t>
    <phoneticPr fontId="1" type="noConversion"/>
  </si>
  <si>
    <t>二级指标</t>
    <phoneticPr fontId="1" type="noConversion"/>
  </si>
  <si>
    <t>三级指标</t>
    <phoneticPr fontId="1" type="noConversion"/>
  </si>
  <si>
    <t>分值</t>
    <phoneticPr fontId="1" type="noConversion"/>
  </si>
  <si>
    <t>指标解释和评分规则</t>
  </si>
  <si>
    <t>评分情况说明</t>
    <phoneticPr fontId="1" type="noConversion"/>
  </si>
  <si>
    <t>得分</t>
    <phoneticPr fontId="1" type="noConversion"/>
  </si>
  <si>
    <t>项目决策（10）</t>
    <phoneticPr fontId="1" type="noConversion"/>
  </si>
  <si>
    <t>项目立项（4分）</t>
    <phoneticPr fontId="1" type="noConversion"/>
  </si>
  <si>
    <t>项目与发展规划的适应性</t>
    <phoneticPr fontId="1" type="noConversion"/>
  </si>
  <si>
    <t>评价项目与发展规划适应情况。1、项目立项是否支持整体目标的实现；2、是否为发展政策和优先发展重点。满足2点得满分，缺失1点扣1分。</t>
    <phoneticPr fontId="1" type="noConversion"/>
  </si>
  <si>
    <t>项目立项规范性</t>
    <phoneticPr fontId="1" type="noConversion"/>
  </si>
  <si>
    <t>项目目标（6分）</t>
    <phoneticPr fontId="1" type="noConversion"/>
  </si>
  <si>
    <t>绩效目标合理性</t>
    <phoneticPr fontId="1" type="noConversion"/>
  </si>
  <si>
    <t>绩效指标明确性</t>
    <phoneticPr fontId="1" type="noConversion"/>
  </si>
  <si>
    <t>考察项目目标具有科学性、可衡量性、可达到性与明确性，项目内容和项目目标相符。1、项目所设立的绩效目标是有来源的；2、项目所设立的绩效目标细化为可考量的产出和效果类指标；3、绩效目标按照工作内容设置较全面。满足3点得满分，1点不满足，扣1分；全部不满足的不得分。</t>
    <phoneticPr fontId="1" type="noConversion"/>
  </si>
  <si>
    <t>项目管理（30分）</t>
    <phoneticPr fontId="1" type="noConversion"/>
  </si>
  <si>
    <t>投入管理（6分）</t>
    <phoneticPr fontId="1" type="noConversion"/>
  </si>
  <si>
    <t>财务管理（6分）</t>
    <phoneticPr fontId="1" type="noConversion"/>
  </si>
  <si>
    <t>资金使用规范情况</t>
    <phoneticPr fontId="1" type="noConversion"/>
  </si>
  <si>
    <t>考察项目资金使用是否符合相关法律法规、制度和规定，用以反映和考核项目资金使用的规范性和安全性。1.资金使用符合国家财经法规和财务管理制度以及有关专项资金管理办法的规定；2.资金的拨付有完整的审批程序和手续；3.项目的重大开支经过评估认证；4.资金使用符合项目预算批复或合同规定的用途；5.不存在截留、挤占、挪用、虚列支出等情况。五点均符合得 5分；前4点有一点不符合扣 0.5分；第5点不符合,该指标不得分。</t>
    <phoneticPr fontId="1" type="noConversion"/>
  </si>
  <si>
    <t>财务制度健全性</t>
    <phoneticPr fontId="1" type="noConversion"/>
  </si>
  <si>
    <t>财务监控有效性</t>
    <phoneticPr fontId="1" type="noConversion"/>
  </si>
  <si>
    <t>考察项目的财务制度健全、完善。1、项目制定有完善的项目资金管理办法；2、资金审批、拨付、使用流程符合有关财务会计管理制度的规定。满足 2点的得满分；1点不满足，扣 1分；均不满足的，不得分。</t>
    <phoneticPr fontId="1" type="noConversion"/>
  </si>
  <si>
    <t>实施管理（18）</t>
    <phoneticPr fontId="1" type="noConversion"/>
  </si>
  <si>
    <t>申报流程规范性</t>
    <phoneticPr fontId="1" type="noConversion"/>
  </si>
  <si>
    <t>主要考察专项资金项目申报流程规范情况。申报资料合规的，得满分；申报资料不合规的，不得分。</t>
    <phoneticPr fontId="1" type="noConversion"/>
  </si>
  <si>
    <t>主要考察项目审批流程规范情况。审批规范得满分；审批不规范酌情扣分。</t>
    <phoneticPr fontId="1" type="noConversion"/>
  </si>
  <si>
    <t>采购流程规范性</t>
    <phoneticPr fontId="1" type="noConversion"/>
  </si>
  <si>
    <t>项目组织及时情况</t>
    <phoneticPr fontId="1" type="noConversion"/>
  </si>
  <si>
    <t>项目事中监管情况</t>
    <phoneticPr fontId="1" type="noConversion"/>
  </si>
  <si>
    <t>项目管理制度健全性</t>
    <phoneticPr fontId="1" type="noConversion"/>
  </si>
  <si>
    <t>考察项目实施单位为项目的有序开展具有或制定了必要的业务管理制度情况。1、项目已具备或制定了相应的项目实施管理制度；2、业务管理制度合法、合规，覆盖项目从申报、审批、实施等整个流程；3、管理制度中存在风险控制环节。满足 3点，得满分；缺失一点，扣 1分。</t>
    <phoneticPr fontId="1" type="noConversion"/>
  </si>
  <si>
    <t>主要考察专项资金项目在实施时的及时情况。工作计划与实际工作进展相符，得满分；有延误情况的，根据延误情况酌情扣分。</t>
    <phoneticPr fontId="1" type="noConversion"/>
  </si>
  <si>
    <t>主要考察相关项目负责人对专项资金项目在事中组织情况的监管。全程跟踪并有相关记录的，得满分；未跟踪或没有监管记录的，酌情扣分。</t>
    <phoneticPr fontId="1" type="noConversion"/>
  </si>
  <si>
    <t>项目绩效（60）</t>
    <phoneticPr fontId="1" type="noConversion"/>
  </si>
  <si>
    <t>主要考察项目实施过程中组织管理情况。项目实施过程中按照规范流程组织管理得满分；未按照规范流程组织管理酌情扣分，由于管理不规范造成重大问题不得分。</t>
    <phoneticPr fontId="1" type="noConversion"/>
  </si>
  <si>
    <t>影响力（10分）</t>
    <phoneticPr fontId="1" type="noConversion"/>
  </si>
  <si>
    <t>绩效评价指标评分表</t>
    <phoneticPr fontId="1" type="noConversion"/>
  </si>
  <si>
    <t>合计</t>
    <phoneticPr fontId="1" type="noConversion"/>
  </si>
  <si>
    <t>审批规范性</t>
    <phoneticPr fontId="1" type="noConversion"/>
  </si>
  <si>
    <t>考察立项论证的充分性。项目申报内容不符合资金管理办法、申报指南等规定的要求，扣1分。项目审批没有按规定经过科学决策程序、方式的，扣1分。资金设立不符合有关规定，资金投向和结构不合理, 不符合相关管理办法,扣1分。</t>
    <phoneticPr fontId="1" type="noConversion"/>
  </si>
  <si>
    <t>考察项目目标依据充分、符合客观实际，项目内容和项目目标相符。1、项目所设立的绩效目标与部门发展有较强的关联性；2、项目的组织形式合理、明确；3、预期所产出的效益符合项目申报的业绩水平；4、绩效目标和预算申请的关联高。满足4点得满分；有1点不满足的，扣1分，扣完为止。</t>
    <phoneticPr fontId="1" type="noConversion"/>
  </si>
  <si>
    <t>预算执行率</t>
  </si>
  <si>
    <t>预算到位率</t>
    <phoneticPr fontId="1" type="noConversion"/>
  </si>
  <si>
    <t>评价反映各类资金的到位情况，包括到位比率及到位及时性。因各级财政部门原因造成资金未全额到达项目单位的不扣分；属主管部门原因造成资金未全额到达项目单位的扣2分。计算方法：实际到位资金÷计划资金×100%</t>
    <phoneticPr fontId="1" type="noConversion"/>
  </si>
  <si>
    <t>考察项目实施单位为保障项目的组织、实施等程序而采取的必要的监控。财务记录完整、附件齐全，特殊情况酌情考虑。</t>
    <phoneticPr fontId="1" type="noConversion"/>
  </si>
  <si>
    <t>主要考察项目立项后采购流程执行情况。采购流程规范，得满分；流程不规范，不得分。</t>
    <phoneticPr fontId="1" type="noConversion"/>
  </si>
  <si>
    <t>反映对项目成本（预算）控制、节约等情况(支出是否节约)。超预算5%以内的（含5%）扣1分，超预算5-10%的扣3分，超预算10%以上（包含10%）的扣5分。</t>
    <phoneticPr fontId="1" type="noConversion"/>
  </si>
  <si>
    <t>派驻工作人员</t>
    <phoneticPr fontId="1" type="noConversion"/>
  </si>
  <si>
    <t>群众满意度</t>
    <phoneticPr fontId="1" type="noConversion"/>
  </si>
  <si>
    <t>预算(成本)控制</t>
    <phoneticPr fontId="1" type="noConversion"/>
  </si>
  <si>
    <t>该指标考察派驻工作人员情况，人员不少于76人得满分，每减少一人扣1分，低于70人不得分</t>
    <phoneticPr fontId="1" type="noConversion"/>
  </si>
  <si>
    <t>城管案件减少率</t>
    <phoneticPr fontId="1" type="noConversion"/>
  </si>
  <si>
    <t>服务工作质量情况</t>
    <phoneticPr fontId="1" type="noConversion"/>
  </si>
  <si>
    <t>项目组织管理规范情况</t>
    <phoneticPr fontId="1" type="noConversion"/>
  </si>
  <si>
    <t>评价实际支出占预算总额的比例。预算执行率= 实际支出数/预算数×100% 。计算公式=预算执行率*分值。执行率低于60%不得分。</t>
    <phoneticPr fontId="1" type="noConversion"/>
  </si>
  <si>
    <t>城管案件发生情况</t>
    <phoneticPr fontId="1" type="noConversion"/>
  </si>
  <si>
    <t>该指标考察城管案件发生情况，城管案件发生情况=城管案件发生数量-城管案件计划数量，每超出计划案件数量1%扣1分，扣完为止。</t>
    <phoneticPr fontId="1" type="noConversion"/>
  </si>
  <si>
    <t>项目产出（24）</t>
    <phoneticPr fontId="1" type="noConversion"/>
  </si>
  <si>
    <t>项目效果（26）</t>
    <phoneticPr fontId="1" type="noConversion"/>
  </si>
  <si>
    <t>主要考群众满意度情况。满意度达到 90%的为满分，每降低 1%扣权重的 0.25分，满意度低于 70%的不得分。</t>
    <phoneticPr fontId="1" type="noConversion"/>
  </si>
  <si>
    <t>设置满意、一般及不满意三个档次，共发出不记名调查问卷80份，收回80份，其中满意62份，一般8份，不满意10份，满意度77.5%，得分6.75分</t>
    <phoneticPr fontId="1" type="noConversion"/>
  </si>
  <si>
    <t>该指标考察考核服务质量情况，发现服务质量问题每次扣0.2分</t>
    <phoneticPr fontId="1" type="noConversion"/>
  </si>
  <si>
    <t>该指标反映城管案件发生情况，按月均增加率进行评价，月均增加率=（本年月均案件数-上年月均案件数）/本年月均案件数*100%，每增加5%扣减2分，扣完为止。</t>
    <phoneticPr fontId="1" type="noConversion"/>
  </si>
  <si>
    <t>项目根据单位职能规划立项，与单位的整体战略目标一致，并且符合发展政策和发展重点，能够支持部门目标的实现。</t>
  </si>
  <si>
    <t>根据《关于2020至2022年韶关市曲江区城市管理外包服务项目招标请示》（韶曲建示字〔2019〕218号），经曲江区人民政府常务会议同意，依据财政资金立项要求，项目严格按照财政资金立项、审批按流程执行、材料齐全。</t>
  </si>
  <si>
    <t>项目编制较为合理的绩效总目标，与项目开展工作内容、质量相符。</t>
  </si>
  <si>
    <t>项目所设立的绩效目标来源于项目的主要工作，但所设立的绩效目标不够全面，对于指标的细化、量化不足，缺少部分指标定量考核办法，如：成本指标合理范围内支出，经济效益指标提升办公效率，社会效益指标执法监督效力提升，指标不够量化，未制定指标考核办法。</t>
  </si>
  <si>
    <t>资金及时全额到位。项目资金到位进度与项目实施进度不存在不匹配现象。</t>
    <phoneticPr fontId="1" type="noConversion"/>
  </si>
  <si>
    <t>预算执行率=2,697,010/3,266,000*100%=82.57%， 2021年9月至12月服务费尚未支付，资金支出进度与项目实施进度不完全匹配。得分=82.57*4=3.3分，得 3.3分。</t>
    <phoneticPr fontId="1" type="noConversion"/>
  </si>
  <si>
    <t>项目资金是以财政额度的形式拨付，因此不存在截留、挤占支出等情况，项目的付款符合预算资金的使用范围，资金的拨付有完整的审批程序和手续，符合项目预算批复的规定用途。</t>
  </si>
  <si>
    <t>项目已制定了财务管理制度，在对财务收支审核制度的执行方面，不存在重要缺陷。</t>
  </si>
  <si>
    <t>项目的支出凭证包括支付证明单、发票、关于支付外包服务费的通知、财政直接支付凭证、项目款支付签批流程表。项目相关财务记录完整，附件齐全，财务制定有相关的制度办法，有相应的监控机制。资金支付审批、流程清晰，不存在超范围、超标准支出。</t>
  </si>
  <si>
    <t>项目严格按照合同协议的约定规范开展单位项目管理工作，每月按照考评制度进行考评核算外包服务费，并出具外包服务费通知，严格按照财务管理规定进行财务管理，但未就项目风险控制设定专门的风险管理制度，故酌情扣 1分。</t>
  </si>
  <si>
    <t>整个项目申报流程合规，合法，有政府采购项目计划申请表。</t>
  </si>
  <si>
    <t>审批流程符合相关资金管理办法及区政府相关文件精神，有政府采购项目计划备案表。</t>
  </si>
  <si>
    <t>获得项目批复后，2019年12月出具《2020年至2022年韶关市曲江区城市管理外包服务项目用户需求书》，严格按照政府采购流程进行公开招投标，2020年1月14日组织评标并出具《评标报告》确定中标单位，采购流程规范。</t>
  </si>
  <si>
    <t>2020年1月19日签订外包服务合同并组织开展，项目开展进度符合实施计划，并组织开展及时。</t>
  </si>
  <si>
    <t>在项目实施过程中，单位每月对项目服务情况进行月度考评，根据考评结果计算当月项目管理费用并出具外包服务费的通知，做到了对项目执行情况的进程监管。</t>
  </si>
  <si>
    <t>根据《关于2020年至2022年韶关市曲江区城市管理外包服务项目招标的请示》招标价格为326.8万元/年，经组织评标，实际中标及签订合同价格为326.6万元/年，项目中标价格公开、公正，未发现明显高于或低于同类项目或市场价格的情况。</t>
  </si>
  <si>
    <t>根据项目合同约定服务供应商实际派驻工作人员不少于76人，经核查，实际派驻工作人员为76人，实际派驻人员未低于合同约定数量。</t>
  </si>
  <si>
    <t>全年城管案件发生数量9,103件，计划案件控制发生数量10,300件，实际发生数量控制未超出计划水平。</t>
  </si>
  <si>
    <t>2020年2至12月城管案件5,992件，月均案件数约545件，2021年度城管案件数9,103件，月均案件数约758件，月均增加率28.1%，增长幅度较大，对比上年城管案件发生控制效果严重不足，控制效果有待加强。</t>
  </si>
  <si>
    <t>根据提供资料月度考评资料及外包服务费的通知进行统计，2021年度共发现服务质量问题14件，年度初期发现问题较多，部分同类问题反复发生，如对“六乱”行为视而不见，年度后期服务质量有所提高。</t>
  </si>
  <si>
    <t>在项目实施过程中，按照规范流程，每月有进行考评，现场检查，并出具问题通知，在考评基础上进行月度服务费进行核算，在上级部门每月检查中未发现重大问题。</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</si>
</sst>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等线"/>
      <family val="2"/>
      <scheme val="minor"/>
    </font>
    <font>
      <sz val="9"/>
      <name val="等线"/>
      <family val="3"/>
      <charset val="134"/>
      <scheme val="minor"/>
    </font>
    <font>
      <sz val="11"/>
      <color theme="1"/>
      <name val="宋体"/>
      <family val="3"/>
      <charset val="134"/>
    </font>
    <font>
      <sz val="22"/>
      <color theme="1"/>
      <name val="宋体"/>
      <family val="3"/>
      <charset val="134"/>
    </font>
    <font>
      <b/>
      <sz val="11"/>
      <color theme="1"/>
      <name val="宋体"/>
      <family val="3"/>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0" xfId="0" applyFont="1" applyAlignment="1">
      <alignment vertical="center"/>
    </xf>
    <xf numFmtId="0" fontId="4" fillId="0" borderId="1" xfId="0" applyFont="1" applyBorder="1" applyAlignment="1">
      <alignment horizontal="center" vertical="center" wrapText="1"/>
    </xf>
    <xf numFmtId="0" fontId="4"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vertical="center"/>
    </xf>
    <xf numFmtId="0" fontId="2" fillId="2" borderId="1" xfId="0" applyFont="1" applyFill="1" applyBorder="1" applyAlignment="1">
      <alignment vertical="center" wrapText="1"/>
    </xf>
    <xf numFmtId="0" fontId="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zoomScale="85" zoomScaleNormal="85" workbookViewId="0">
      <pane ySplit="3" topLeftCell="A4" activePane="bottomLeft" state="frozen"/>
      <selection pane="bottomLeft" activeCell="E16" sqref="E16"/>
    </sheetView>
  </sheetViews>
  <sheetFormatPr defaultColWidth="8.88671875" defaultRowHeight="14.4" x14ac:dyDescent="0.25"/>
  <cols>
    <col min="1" max="1" width="14" style="2" customWidth="1"/>
    <col min="2" max="2" width="16.21875" style="1" customWidth="1"/>
    <col min="3" max="3" width="22" style="2" customWidth="1"/>
    <col min="4" max="4" width="6.6640625" style="1" customWidth="1"/>
    <col min="5" max="5" width="73.6640625" style="3" customWidth="1"/>
    <col min="6" max="6" width="46.33203125" style="3" customWidth="1"/>
    <col min="7" max="7" width="7.21875" style="1" customWidth="1"/>
    <col min="8" max="16384" width="8.88671875" style="2"/>
  </cols>
  <sheetData>
    <row r="1" spans="1:7" ht="28.95" customHeight="1" x14ac:dyDescent="0.25">
      <c r="A1" s="18" t="s">
        <v>38</v>
      </c>
      <c r="B1" s="18"/>
      <c r="C1" s="18"/>
      <c r="D1" s="18"/>
      <c r="E1" s="18"/>
      <c r="F1" s="18"/>
      <c r="G1" s="18"/>
    </row>
    <row r="3" spans="1:7" s="11" customFormat="1" ht="24" customHeight="1" x14ac:dyDescent="0.25">
      <c r="A3" s="7" t="s">
        <v>0</v>
      </c>
      <c r="B3" s="7" t="s">
        <v>1</v>
      </c>
      <c r="C3" s="7" t="s">
        <v>2</v>
      </c>
      <c r="D3" s="7" t="s">
        <v>3</v>
      </c>
      <c r="E3" s="10" t="s">
        <v>4</v>
      </c>
      <c r="F3" s="10" t="s">
        <v>5</v>
      </c>
      <c r="G3" s="7" t="s">
        <v>6</v>
      </c>
    </row>
    <row r="4" spans="1:7" ht="55.2" customHeight="1" x14ac:dyDescent="0.25">
      <c r="A4" s="22" t="s">
        <v>7</v>
      </c>
      <c r="B4" s="23" t="s">
        <v>8</v>
      </c>
      <c r="C4" s="5" t="s">
        <v>9</v>
      </c>
      <c r="D4" s="4">
        <v>2</v>
      </c>
      <c r="E4" s="5" t="s">
        <v>10</v>
      </c>
      <c r="F4" s="5" t="s">
        <v>65</v>
      </c>
      <c r="G4" s="4">
        <v>2</v>
      </c>
    </row>
    <row r="5" spans="1:7" ht="79.2" customHeight="1" x14ac:dyDescent="0.25">
      <c r="A5" s="22"/>
      <c r="B5" s="23"/>
      <c r="C5" s="6" t="s">
        <v>11</v>
      </c>
      <c r="D5" s="4">
        <v>2</v>
      </c>
      <c r="E5" s="5" t="s">
        <v>41</v>
      </c>
      <c r="F5" s="5" t="s">
        <v>66</v>
      </c>
      <c r="G5" s="4">
        <v>2</v>
      </c>
    </row>
    <row r="6" spans="1:7" ht="57.6" x14ac:dyDescent="0.25">
      <c r="A6" s="22"/>
      <c r="B6" s="23" t="s">
        <v>12</v>
      </c>
      <c r="C6" s="6" t="s">
        <v>13</v>
      </c>
      <c r="D6" s="4">
        <v>3</v>
      </c>
      <c r="E6" s="5" t="s">
        <v>42</v>
      </c>
      <c r="F6" s="5" t="s">
        <v>67</v>
      </c>
      <c r="G6" s="4">
        <v>3</v>
      </c>
    </row>
    <row r="7" spans="1:7" ht="95.4" customHeight="1" x14ac:dyDescent="0.25">
      <c r="A7" s="22"/>
      <c r="B7" s="23"/>
      <c r="C7" s="6" t="s">
        <v>14</v>
      </c>
      <c r="D7" s="4">
        <v>3</v>
      </c>
      <c r="E7" s="5" t="s">
        <v>15</v>
      </c>
      <c r="F7" s="17" t="s">
        <v>68</v>
      </c>
      <c r="G7" s="4">
        <v>1</v>
      </c>
    </row>
    <row r="8" spans="1:7" ht="55.2" customHeight="1" x14ac:dyDescent="0.25">
      <c r="A8" s="23" t="s">
        <v>16</v>
      </c>
      <c r="B8" s="22" t="s">
        <v>17</v>
      </c>
      <c r="C8" s="6" t="s">
        <v>44</v>
      </c>
      <c r="D8" s="4">
        <v>2</v>
      </c>
      <c r="E8" s="5" t="s">
        <v>45</v>
      </c>
      <c r="F8" s="5" t="s">
        <v>69</v>
      </c>
      <c r="G8" s="4">
        <v>2</v>
      </c>
    </row>
    <row r="9" spans="1:7" ht="77.400000000000006" customHeight="1" x14ac:dyDescent="0.25">
      <c r="A9" s="23"/>
      <c r="B9" s="22"/>
      <c r="C9" s="6" t="s">
        <v>43</v>
      </c>
      <c r="D9" s="4">
        <v>4</v>
      </c>
      <c r="E9" s="5" t="s">
        <v>56</v>
      </c>
      <c r="F9" s="5" t="s">
        <v>70</v>
      </c>
      <c r="G9" s="4">
        <v>3.3</v>
      </c>
    </row>
    <row r="10" spans="1:7" ht="93" customHeight="1" x14ac:dyDescent="0.25">
      <c r="A10" s="23"/>
      <c r="B10" s="22" t="s">
        <v>18</v>
      </c>
      <c r="C10" s="6" t="s">
        <v>19</v>
      </c>
      <c r="D10" s="4">
        <v>2</v>
      </c>
      <c r="E10" s="5" t="s">
        <v>20</v>
      </c>
      <c r="F10" s="5" t="s">
        <v>71</v>
      </c>
      <c r="G10" s="4">
        <v>2</v>
      </c>
    </row>
    <row r="11" spans="1:7" ht="55.2" customHeight="1" x14ac:dyDescent="0.25">
      <c r="A11" s="23"/>
      <c r="B11" s="22"/>
      <c r="C11" s="6" t="s">
        <v>21</v>
      </c>
      <c r="D11" s="4">
        <v>2</v>
      </c>
      <c r="E11" s="5" t="s">
        <v>23</v>
      </c>
      <c r="F11" s="5" t="s">
        <v>72</v>
      </c>
      <c r="G11" s="4">
        <v>2</v>
      </c>
    </row>
    <row r="12" spans="1:7" ht="99" customHeight="1" x14ac:dyDescent="0.25">
      <c r="A12" s="23"/>
      <c r="B12" s="22"/>
      <c r="C12" s="6" t="s">
        <v>22</v>
      </c>
      <c r="D12" s="4">
        <v>2</v>
      </c>
      <c r="E12" s="5" t="s">
        <v>46</v>
      </c>
      <c r="F12" s="5" t="s">
        <v>73</v>
      </c>
      <c r="G12" s="4">
        <v>2</v>
      </c>
    </row>
    <row r="13" spans="1:7" ht="84.6" customHeight="1" x14ac:dyDescent="0.25">
      <c r="A13" s="23"/>
      <c r="B13" s="22" t="s">
        <v>24</v>
      </c>
      <c r="C13" s="6" t="s">
        <v>31</v>
      </c>
      <c r="D13" s="4">
        <v>3</v>
      </c>
      <c r="E13" s="5" t="s">
        <v>32</v>
      </c>
      <c r="F13" s="17" t="s">
        <v>74</v>
      </c>
      <c r="G13" s="4">
        <v>2</v>
      </c>
    </row>
    <row r="14" spans="1:7" ht="55.2" customHeight="1" x14ac:dyDescent="0.25">
      <c r="A14" s="23"/>
      <c r="B14" s="22"/>
      <c r="C14" s="5" t="s">
        <v>25</v>
      </c>
      <c r="D14" s="4">
        <v>3</v>
      </c>
      <c r="E14" s="5" t="s">
        <v>26</v>
      </c>
      <c r="F14" s="5" t="s">
        <v>75</v>
      </c>
      <c r="G14" s="4">
        <v>3</v>
      </c>
    </row>
    <row r="15" spans="1:7" ht="55.2" customHeight="1" x14ac:dyDescent="0.25">
      <c r="A15" s="23"/>
      <c r="B15" s="22"/>
      <c r="C15" s="5" t="s">
        <v>40</v>
      </c>
      <c r="D15" s="4">
        <v>3</v>
      </c>
      <c r="E15" s="5" t="s">
        <v>27</v>
      </c>
      <c r="F15" s="5" t="s">
        <v>76</v>
      </c>
      <c r="G15" s="4">
        <v>3</v>
      </c>
    </row>
    <row r="16" spans="1:7" ht="76.2" customHeight="1" x14ac:dyDescent="0.25">
      <c r="A16" s="23"/>
      <c r="B16" s="22"/>
      <c r="C16" s="5" t="s">
        <v>28</v>
      </c>
      <c r="D16" s="4">
        <v>3</v>
      </c>
      <c r="E16" s="5" t="s">
        <v>47</v>
      </c>
      <c r="F16" s="5" t="s">
        <v>77</v>
      </c>
      <c r="G16" s="4">
        <v>3</v>
      </c>
    </row>
    <row r="17" spans="1:7" ht="55.2" customHeight="1" x14ac:dyDescent="0.25">
      <c r="A17" s="23"/>
      <c r="B17" s="22"/>
      <c r="C17" s="6" t="s">
        <v>29</v>
      </c>
      <c r="D17" s="4">
        <v>3</v>
      </c>
      <c r="E17" s="5" t="s">
        <v>33</v>
      </c>
      <c r="F17" s="5" t="s">
        <v>78</v>
      </c>
      <c r="G17" s="4">
        <v>3</v>
      </c>
    </row>
    <row r="18" spans="1:7" ht="74.400000000000006" customHeight="1" x14ac:dyDescent="0.25">
      <c r="A18" s="23"/>
      <c r="B18" s="22"/>
      <c r="C18" s="6" t="s">
        <v>30</v>
      </c>
      <c r="D18" s="4">
        <v>3</v>
      </c>
      <c r="E18" s="5" t="s">
        <v>34</v>
      </c>
      <c r="F18" s="5" t="s">
        <v>79</v>
      </c>
      <c r="G18" s="4">
        <v>3</v>
      </c>
    </row>
    <row r="19" spans="1:7" ht="93" customHeight="1" x14ac:dyDescent="0.25">
      <c r="A19" s="22" t="s">
        <v>35</v>
      </c>
      <c r="B19" s="22" t="s">
        <v>59</v>
      </c>
      <c r="C19" s="16" t="s">
        <v>51</v>
      </c>
      <c r="D19" s="4">
        <v>8</v>
      </c>
      <c r="E19" s="5" t="s">
        <v>48</v>
      </c>
      <c r="F19" s="5" t="s">
        <v>80</v>
      </c>
      <c r="G19" s="4">
        <v>8</v>
      </c>
    </row>
    <row r="20" spans="1:7" ht="55.2" customHeight="1" x14ac:dyDescent="0.25">
      <c r="A20" s="22"/>
      <c r="B20" s="22"/>
      <c r="C20" s="16" t="s">
        <v>49</v>
      </c>
      <c r="D20" s="4">
        <v>8</v>
      </c>
      <c r="E20" s="5" t="s">
        <v>52</v>
      </c>
      <c r="F20" s="5" t="s">
        <v>81</v>
      </c>
      <c r="G20" s="4">
        <v>8</v>
      </c>
    </row>
    <row r="21" spans="1:7" ht="55.2" customHeight="1" x14ac:dyDescent="0.25">
      <c r="A21" s="22"/>
      <c r="B21" s="22"/>
      <c r="C21" s="15" t="s">
        <v>57</v>
      </c>
      <c r="D21" s="14">
        <v>8</v>
      </c>
      <c r="E21" s="15" t="s">
        <v>58</v>
      </c>
      <c r="F21" s="5" t="s">
        <v>82</v>
      </c>
      <c r="G21" s="4">
        <v>8</v>
      </c>
    </row>
    <row r="22" spans="1:7" ht="81.599999999999994" customHeight="1" x14ac:dyDescent="0.25">
      <c r="A22" s="22"/>
      <c r="B22" s="22" t="s">
        <v>60</v>
      </c>
      <c r="C22" s="16" t="s">
        <v>53</v>
      </c>
      <c r="D22" s="14">
        <v>10</v>
      </c>
      <c r="E22" s="15" t="s">
        <v>64</v>
      </c>
      <c r="F22" s="15" t="s">
        <v>83</v>
      </c>
      <c r="G22" s="14">
        <v>0</v>
      </c>
    </row>
    <row r="23" spans="1:7" ht="84" customHeight="1" x14ac:dyDescent="0.25">
      <c r="A23" s="22"/>
      <c r="B23" s="22"/>
      <c r="C23" s="16" t="s">
        <v>54</v>
      </c>
      <c r="D23" s="12">
        <v>10</v>
      </c>
      <c r="E23" s="5" t="s">
        <v>63</v>
      </c>
      <c r="F23" s="5" t="s">
        <v>84</v>
      </c>
      <c r="G23" s="12">
        <v>7.2</v>
      </c>
    </row>
    <row r="24" spans="1:7" ht="71.400000000000006" customHeight="1" x14ac:dyDescent="0.25">
      <c r="A24" s="22"/>
      <c r="B24" s="22"/>
      <c r="C24" s="16" t="s">
        <v>55</v>
      </c>
      <c r="D24" s="4">
        <v>6</v>
      </c>
      <c r="E24" s="5" t="s">
        <v>36</v>
      </c>
      <c r="F24" s="5" t="s">
        <v>85</v>
      </c>
      <c r="G24" s="4">
        <v>6</v>
      </c>
    </row>
    <row r="25" spans="1:7" ht="55.2" customHeight="1" x14ac:dyDescent="0.25">
      <c r="A25" s="22"/>
      <c r="B25" s="13" t="s">
        <v>37</v>
      </c>
      <c r="C25" s="6" t="s">
        <v>50</v>
      </c>
      <c r="D25" s="4">
        <v>10</v>
      </c>
      <c r="E25" s="5" t="s">
        <v>61</v>
      </c>
      <c r="F25" s="5" t="s">
        <v>62</v>
      </c>
      <c r="G25" s="4">
        <v>6.75</v>
      </c>
    </row>
    <row r="26" spans="1:7" s="9" customFormat="1" ht="55.2" customHeight="1" x14ac:dyDescent="0.25">
      <c r="A26" s="19" t="s">
        <v>39</v>
      </c>
      <c r="B26" s="20"/>
      <c r="C26" s="21"/>
      <c r="D26" s="7">
        <f>SUM(D4:D25)</f>
        <v>100</v>
      </c>
      <c r="E26" s="8"/>
      <c r="F26" s="8"/>
      <c r="G26" s="7">
        <f>SUM(G4:G25)</f>
        <v>80.25</v>
      </c>
    </row>
  </sheetData>
  <mergeCells count="12">
    <mergeCell ref="A1:G1"/>
    <mergeCell ref="A26:C26"/>
    <mergeCell ref="B19:B21"/>
    <mergeCell ref="B22:B24"/>
    <mergeCell ref="A19:A25"/>
    <mergeCell ref="B4:B5"/>
    <mergeCell ref="B6:B7"/>
    <mergeCell ref="A4:A7"/>
    <mergeCell ref="B8:B9"/>
    <mergeCell ref="B10:B12"/>
    <mergeCell ref="B13:B18"/>
    <mergeCell ref="A8:A18"/>
  </mergeCells>
  <phoneticPr fontId="1" type="noConversion"/>
  <pageMargins left="0.55118110236220474" right="0.51181102362204722" top="0.56000000000000005" bottom="0.43" header="0.31496062992125984" footer="0.16"/>
  <pageSetup paperSize="9" scale="76"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评分表</vt:lpstr>
      <vt:lpstr>评分表!Print_Titles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智杰</dc:creator>
  <cp:lastModifiedBy>智杰</cp:lastModifiedBy>
  <cp:lastPrinted>2022-04-23T08:18:43Z</cp:lastPrinted>
  <dcterms:created xsi:type="dcterms:W3CDTF">2015-06-05T18:17:20Z</dcterms:created>
  <dcterms:modified xsi:type="dcterms:W3CDTF">2023-01-31T09:14:12Z</dcterms:modified>
</cp:coreProperties>
</file>