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F:\2023-03 2022年度区级部门整体支出绩效自评和财政支出项目绩效自评\关于开展2022年度绩效自评工作的通知\"/>
    </mc:Choice>
  </mc:AlternateContent>
  <bookViews>
    <workbookView xWindow="0" yWindow="0" windowWidth="21840" windowHeight="9840"/>
  </bookViews>
  <sheets>
    <sheet name="农贸市场食用农产品快速检测经费" sheetId="1" r:id="rId1"/>
    <sheet name="食品抽检专项经费" sheetId="3" r:id="rId2"/>
    <sheet name="企业开办全流程“马上办零成本”专项经费" sheetId="4" r:id="rId3"/>
    <sheet name="双打考核工作经费" sheetId="5" r:id="rId4"/>
    <sheet name="质量强区考核工作经费" sheetId="6" r:id="rId5"/>
    <sheet name="药品安全考核工作经费" sheetId="7" r:id="rId6"/>
    <sheet name="打击传销考核工作经费" sheetId="8" r:id="rId7"/>
    <sheet name="国家知识产权强县工程试点、示范县（区）专项经费" sheetId="9" r:id="rId8"/>
    <sheet name="市场监管领域疫情防控工作经费" sheetId="10" r:id="rId9"/>
    <sheet name="追加防范和处置非法集资工作经费" sheetId="11" r:id="rId10"/>
  </sheets>
  <calcPr calcId="152511"/>
</workbook>
</file>

<file path=xl/calcChain.xml><?xml version="1.0" encoding="utf-8"?>
<calcChain xmlns="http://schemas.openxmlformats.org/spreadsheetml/2006/main">
  <c r="D23" i="3" l="1"/>
  <c r="J28" i="10" l="1"/>
  <c r="I23" i="10"/>
  <c r="J24" i="11"/>
  <c r="I23" i="11"/>
  <c r="J23" i="11" s="1"/>
  <c r="J27" i="10"/>
  <c r="J26" i="10"/>
  <c r="J25" i="10"/>
  <c r="J24" i="10"/>
  <c r="J23" i="10"/>
  <c r="J26" i="9"/>
  <c r="J25" i="9"/>
  <c r="J24" i="9"/>
  <c r="I23" i="9"/>
  <c r="J23" i="9" s="1"/>
  <c r="J24" i="8"/>
  <c r="I23" i="8"/>
  <c r="J23" i="8" s="1"/>
  <c r="J25" i="7"/>
  <c r="J24" i="7"/>
  <c r="I23" i="7"/>
  <c r="J23" i="7" s="1"/>
  <c r="J26" i="6"/>
  <c r="J25" i="6"/>
  <c r="J24" i="6"/>
  <c r="I23" i="6"/>
  <c r="J23" i="6" s="1"/>
  <c r="J27" i="5"/>
  <c r="J26" i="5"/>
  <c r="J25" i="5"/>
  <c r="J24" i="5"/>
  <c r="I23" i="5"/>
  <c r="J23" i="5" s="1"/>
  <c r="J27" i="4"/>
  <c r="J26" i="4"/>
  <c r="J25" i="4"/>
  <c r="I23" i="4"/>
  <c r="J23" i="4" s="1"/>
  <c r="J23" i="3"/>
  <c r="J28" i="3"/>
  <c r="J27" i="3"/>
  <c r="J26" i="3"/>
  <c r="J25" i="3"/>
  <c r="I23" i="3"/>
  <c r="J28" i="1"/>
  <c r="I23" i="1"/>
  <c r="J23" i="1" s="1"/>
  <c r="J25" i="1"/>
  <c r="J24" i="1"/>
  <c r="J29" i="1"/>
  <c r="J27" i="1"/>
  <c r="J26" i="1"/>
</calcChain>
</file>

<file path=xl/sharedStrings.xml><?xml version="1.0" encoding="utf-8"?>
<sst xmlns="http://schemas.openxmlformats.org/spreadsheetml/2006/main" count="1352" uniqueCount="309">
  <si>
    <t>附件2</t>
  </si>
  <si>
    <t>曲江区2022年度项目支出绩效自评基础信息表</t>
  </si>
  <si>
    <t>项目名称</t>
  </si>
  <si>
    <t>项目负责人及联系电话</t>
  </si>
  <si>
    <t>经办人及电话</t>
  </si>
  <si>
    <t>佐证材料</t>
  </si>
  <si>
    <t>单位名称</t>
  </si>
  <si>
    <t>资金安排文号</t>
  </si>
  <si>
    <t>预算支出功能科目名称及代码</t>
  </si>
  <si>
    <t>归口股室</t>
  </si>
  <si>
    <t>主管部门</t>
  </si>
  <si>
    <t>项目类型</t>
  </si>
  <si>
    <t>一、项目申请依据</t>
  </si>
  <si>
    <t>项目建设内容</t>
  </si>
  <si>
    <t>项目设立的依据</t>
  </si>
  <si>
    <t>项目审批</t>
  </si>
  <si>
    <r>
      <rPr>
        <sz val="10"/>
        <rFont val="宋体"/>
        <family val="3"/>
        <charset val="134"/>
      </rPr>
      <t>项目审批：(审批文件名称);
1.立项方式，其中：（1）发展改革部门批准立项的项目:          □个 
                 （2）部门审核立项的项目：                □个
                 （3）专家评审立项的项目：                □个
                 （4）公开招标立项的项目：                □个    
                 （5）其他方式立项的项目（注明具体方式）： □个   
2.其他方式：</t>
    </r>
    <r>
      <rPr>
        <u/>
        <sz val="10"/>
        <rFont val="宋体"/>
        <family val="3"/>
        <charset val="134"/>
      </rPr>
      <t xml:space="preserve">                                    </t>
    </r>
  </si>
  <si>
    <t>项目的可行性、必要性</t>
  </si>
  <si>
    <t>二、资金安排</t>
  </si>
  <si>
    <t>资金 情况
（元）</t>
  </si>
  <si>
    <t>资金总体情况</t>
  </si>
  <si>
    <t>计划安排</t>
  </si>
  <si>
    <t>项目开始年度至本年度止累计金额（元）</t>
  </si>
  <si>
    <t>元</t>
  </si>
  <si>
    <t>待安排资金</t>
  </si>
  <si>
    <t>上年度结转结余金额</t>
  </si>
  <si>
    <t>其中：财政拨款（区级专款）</t>
  </si>
  <si>
    <t xml:space="preserve">                    元</t>
  </si>
  <si>
    <t>其他资金(自筹)</t>
  </si>
  <si>
    <t xml:space="preserve">                元</t>
  </si>
  <si>
    <t>年度资金安排总额：</t>
  </si>
  <si>
    <t>实际支出总额：</t>
  </si>
  <si>
    <t>资金到位、支付情况</t>
  </si>
  <si>
    <t>年度预算（计划）安排金额</t>
  </si>
  <si>
    <t>实际到位（到达单位）</t>
  </si>
  <si>
    <t>实际支出（项目单位支出）</t>
  </si>
  <si>
    <t>结余结转金额</t>
  </si>
  <si>
    <t>到位日期</t>
  </si>
  <si>
    <t>到位金额</t>
  </si>
  <si>
    <t>到位率</t>
  </si>
  <si>
    <t>支出日期</t>
  </si>
  <si>
    <t>支出金额</t>
  </si>
  <si>
    <t>支出率</t>
  </si>
  <si>
    <t>合计</t>
  </si>
  <si>
    <t>资金情况说明（未按预期到位/支付的原因；未支付完成的原因以及下一步工作计划）：</t>
  </si>
  <si>
    <t>三、项目实施情况</t>
  </si>
  <si>
    <t>项目开展及完成时间</t>
  </si>
  <si>
    <t>计划开展时间（具体年月）</t>
  </si>
  <si>
    <t>实际开展时间（具体年月）</t>
  </si>
  <si>
    <t>计划完成时间（具体年月）</t>
  </si>
  <si>
    <t>实际完成时间（具体年月）</t>
  </si>
  <si>
    <t>未按计划完成的原因以及下一步工作计划</t>
  </si>
  <si>
    <t>四、绩效目标（预期效果）</t>
  </si>
  <si>
    <t>绩
效
目
标</t>
  </si>
  <si>
    <t>年度目标</t>
  </si>
  <si>
    <t>实际完成目标</t>
  </si>
  <si>
    <t>目标未完成原因及整改措施</t>
  </si>
  <si>
    <t>总体目标</t>
  </si>
  <si>
    <t>阶段性目标</t>
  </si>
  <si>
    <t xml:space="preserve">1、
2、
3、
</t>
  </si>
  <si>
    <t>五、绩效指标</t>
  </si>
  <si>
    <t>绩
效
指
标</t>
  </si>
  <si>
    <t>一级指标</t>
  </si>
  <si>
    <t>二级指标</t>
  </si>
  <si>
    <t>三级指标（填指标名称）</t>
  </si>
  <si>
    <t>指标值</t>
  </si>
  <si>
    <t>实际完成指标值</t>
  </si>
  <si>
    <t>指标未完成原因及整改措施</t>
  </si>
  <si>
    <t>产出指标</t>
  </si>
  <si>
    <t>数量指标</t>
  </si>
  <si>
    <t>质量指标</t>
  </si>
  <si>
    <t>时效指标</t>
  </si>
  <si>
    <t>成本指标</t>
  </si>
  <si>
    <t>效益指标</t>
  </si>
  <si>
    <t>经济效益指标</t>
  </si>
  <si>
    <t>社会效益指标</t>
  </si>
  <si>
    <t>生态效益指标</t>
  </si>
  <si>
    <t>可持续影响指标</t>
  </si>
  <si>
    <t>满意度指标</t>
  </si>
  <si>
    <t>服务对象满意度指标</t>
  </si>
  <si>
    <t>注：1.“其他资金”是指项目的单位自有资金、银行贷款、社会资金等。
    2.各地请根据实际情况，选择适合的二级指标进行填报，并细化为三级指标和指标值。
    3.指标设置要突出工作成效，量化细化。</t>
  </si>
  <si>
    <t>农贸市场食用农产品快速检测经费</t>
    <phoneticPr fontId="12" type="noConversion"/>
  </si>
  <si>
    <t>食品抽检专项经费</t>
    <phoneticPr fontId="12" type="noConversion"/>
  </si>
  <si>
    <t>企业开办全流程“马上办零成本”专项经费</t>
    <phoneticPr fontId="12" type="noConversion"/>
  </si>
  <si>
    <t>双打考核工作经费</t>
    <phoneticPr fontId="12" type="noConversion"/>
  </si>
  <si>
    <t>质量强区考核工作经费</t>
    <phoneticPr fontId="12" type="noConversion"/>
  </si>
  <si>
    <t>药品安全考核工作经费</t>
    <phoneticPr fontId="12" type="noConversion"/>
  </si>
  <si>
    <t>打击传销考核工作经费</t>
    <phoneticPr fontId="12" type="noConversion"/>
  </si>
  <si>
    <t>国家知识产权强县工程试点、示范县（区）专项经费</t>
    <phoneticPr fontId="12" type="noConversion"/>
  </si>
  <si>
    <t>市场监管领域疫情防控工作经费</t>
    <phoneticPr fontId="12" type="noConversion"/>
  </si>
  <si>
    <t>追加防范和处置非法集资工作经费</t>
    <phoneticPr fontId="12" type="noConversion"/>
  </si>
  <si>
    <t>曲江区市场监督管理局</t>
    <phoneticPr fontId="12" type="noConversion"/>
  </si>
  <si>
    <t>曲江区市场监督管理局</t>
    <phoneticPr fontId="12" type="noConversion"/>
  </si>
  <si>
    <t>344000元</t>
    <phoneticPr fontId="12" type="noConversion"/>
  </si>
  <si>
    <t>罗文婷 6688962</t>
    <phoneticPr fontId="12" type="noConversion"/>
  </si>
  <si>
    <t>罗文婷 6688962</t>
    <phoneticPr fontId="12" type="noConversion"/>
  </si>
  <si>
    <t>食品安全监管 2013816</t>
    <phoneticPr fontId="12" type="noConversion"/>
  </si>
  <si>
    <t>工贸发展股</t>
    <phoneticPr fontId="12" type="noConversion"/>
  </si>
  <si>
    <t>韶关市曲江区市场监督管理局</t>
    <phoneticPr fontId="12" type="noConversion"/>
  </si>
  <si>
    <t>工贸发展股</t>
    <phoneticPr fontId="12" type="noConversion"/>
  </si>
  <si>
    <t>韶关市曲江区市场监督管理局</t>
    <phoneticPr fontId="12" type="noConversion"/>
  </si>
  <si>
    <t>工贸发展股</t>
    <phoneticPr fontId="12" type="noConversion"/>
  </si>
  <si>
    <t>韶关市曲江区市场监督管理局</t>
    <phoneticPr fontId="12" type="noConversion"/>
  </si>
  <si>
    <t>工贸发展股</t>
    <phoneticPr fontId="12" type="noConversion"/>
  </si>
  <si>
    <t>韶关市曲江区市场监督管理局</t>
    <phoneticPr fontId="12" type="noConversion"/>
  </si>
  <si>
    <t>工贸发展股</t>
    <phoneticPr fontId="12" type="noConversion"/>
  </si>
  <si>
    <t>韶关市曲江区市场监督管理局</t>
    <phoneticPr fontId="12" type="noConversion"/>
  </si>
  <si>
    <t>韶关市曲江区市场监督管理局</t>
    <phoneticPr fontId="12" type="noConversion"/>
  </si>
  <si>
    <t>江艳成 6695138</t>
    <phoneticPr fontId="12" type="noConversion"/>
  </si>
  <si>
    <t>江艳成 6695138</t>
    <phoneticPr fontId="12" type="noConversion"/>
  </si>
  <si>
    <t>梁育红 6696612</t>
    <phoneticPr fontId="12" type="noConversion"/>
  </si>
  <si>
    <t>市场主体管理 2013804</t>
    <phoneticPr fontId="12" type="noConversion"/>
  </si>
  <si>
    <t>附件1 关于下达2022年部门预算指标的通知（韶曲财[2022]10号）</t>
    <phoneticPr fontId="12" type="noConversion"/>
  </si>
  <si>
    <t>韶曲财[2022]10号</t>
    <phoneticPr fontId="12" type="noConversion"/>
  </si>
  <si>
    <t>韶曲财[2022]10号</t>
    <phoneticPr fontId="12" type="noConversion"/>
  </si>
  <si>
    <t>韶曲市监请[2022]3号</t>
    <phoneticPr fontId="12" type="noConversion"/>
  </si>
  <si>
    <t xml:space="preserve">附件2 关于申请拨付市场监管领域疫情防控工作经费的请示（韶曲市监请[2022]3号）
</t>
    <phoneticPr fontId="12" type="noConversion"/>
  </si>
  <si>
    <t>无</t>
    <phoneticPr fontId="12" type="noConversion"/>
  </si>
  <si>
    <t>韶曲财[2022]10号
韶曲市监请[2022]5号</t>
    <phoneticPr fontId="12" type="noConversion"/>
  </si>
  <si>
    <t>韶曲财[2022]10号
韶曲市监请[2021]17号</t>
    <phoneticPr fontId="12" type="noConversion"/>
  </si>
  <si>
    <t>附件1 关于下达2022年部门预算指标的通知（韶曲财[2022]10号）、附件4 关于增拨食品监督抽检工作专项经费的请示（韶曲市监请[2021]17号）</t>
    <phoneticPr fontId="12" type="noConversion"/>
  </si>
  <si>
    <t>附件1 关于下达2022年部门预算指标的通知（韶曲财[2022]10号）、附件3 关于追加“企业开办全流程马上办零成本”专项资金的请示(韶曲市监请[2022]5号)</t>
    <phoneticPr fontId="12" type="noConversion"/>
  </si>
  <si>
    <t>谭勇区 6696613</t>
    <phoneticPr fontId="12" type="noConversion"/>
  </si>
  <si>
    <t>谭勇区 6696613</t>
    <phoneticPr fontId="12" type="noConversion"/>
  </si>
  <si>
    <t xml:space="preserve">经办人： 谭勇区 </t>
    <phoneticPr fontId="12" type="noConversion"/>
  </si>
  <si>
    <t>刘钦歌 6888555</t>
    <phoneticPr fontId="12" type="noConversion"/>
  </si>
  <si>
    <t xml:space="preserve">经办人： 刘钦歌 </t>
    <phoneticPr fontId="12" type="noConversion"/>
  </si>
  <si>
    <t>李娜 6688961</t>
    <phoneticPr fontId="12" type="noConversion"/>
  </si>
  <si>
    <t xml:space="preserve">经办人： 李娜 </t>
    <phoneticPr fontId="12" type="noConversion"/>
  </si>
  <si>
    <t>徐建广 6688555</t>
    <phoneticPr fontId="12" type="noConversion"/>
  </si>
  <si>
    <t>徐建广 6688555</t>
    <phoneticPr fontId="12" type="noConversion"/>
  </si>
  <si>
    <t xml:space="preserve">经办人： 徐建广 </t>
    <phoneticPr fontId="12" type="noConversion"/>
  </si>
  <si>
    <t>梁育红 6696612</t>
    <phoneticPr fontId="12" type="noConversion"/>
  </si>
  <si>
    <t xml:space="preserve">经办人： 梁育红 </t>
    <phoneticPr fontId="12" type="noConversion"/>
  </si>
  <si>
    <t>叶安耿 6663204</t>
    <phoneticPr fontId="12" type="noConversion"/>
  </si>
  <si>
    <t xml:space="preserve">经办人： 叶安耿 </t>
    <phoneticPr fontId="12" type="noConversion"/>
  </si>
  <si>
    <t>根据《韶关市市场监督管理局关于印发2022年韶关市50家农贸市场食用农产品快速检测工作实施方案的通知》（韶市监食通[2022]1号）要求，覆盖辖区17个农贸市场食用农产品快检工作。</t>
    <phoneticPr fontId="12" type="noConversion"/>
  </si>
  <si>
    <t>落实省政府民生实事项目，实现辖区内17个农贸市场食用农产品全覆盖快检工作，加强市场食用农产品质量安全准入监管，确保市民“菜篮子”安全。</t>
    <phoneticPr fontId="12" type="noConversion"/>
  </si>
  <si>
    <t>覆盖农贸市场家数</t>
    <phoneticPr fontId="12" type="noConversion"/>
  </si>
  <si>
    <t>17家</t>
    <phoneticPr fontId="12" type="noConversion"/>
  </si>
  <si>
    <t>全年快检批次</t>
    <phoneticPr fontId="12" type="noConversion"/>
  </si>
  <si>
    <t>项目预算成本控制</t>
    <phoneticPr fontId="12" type="noConversion"/>
  </si>
  <si>
    <t>不超过预算</t>
  </si>
  <si>
    <t>不超过预算</t>
    <phoneticPr fontId="12" type="noConversion"/>
  </si>
  <si>
    <t>落实为民办实事项目</t>
    <phoneticPr fontId="12" type="noConversion"/>
  </si>
  <si>
    <t>长期</t>
  </si>
  <si>
    <t>长期</t>
    <phoneticPr fontId="12" type="noConversion"/>
  </si>
  <si>
    <t>≥90%</t>
  </si>
  <si>
    <t>≥90%</t>
    <phoneticPr fontId="12" type="noConversion"/>
  </si>
  <si>
    <t xml:space="preserve">经办人：罗文婷 </t>
    <phoneticPr fontId="12" type="noConversion"/>
  </si>
  <si>
    <t>根据《韶关市食品安全委员会办公室关于做好2022年食品安全抽检工作经费预算的通知》（韶食安委办〔2021〕47号）要求，落实省民生实事，完成本年度辖区食品安全监督抽检任务。</t>
    <phoneticPr fontId="12" type="noConversion"/>
  </si>
  <si>
    <t>食品抽检批次数</t>
    <phoneticPr fontId="12" type="noConversion"/>
  </si>
  <si>
    <t>任务完成时间</t>
    <phoneticPr fontId="12" type="noConversion"/>
  </si>
  <si>
    <t>2022年12月31日前</t>
  </si>
  <si>
    <t>2022年12月31日前</t>
    <phoneticPr fontId="12" type="noConversion"/>
  </si>
  <si>
    <t>食品安全抽检成本（元/批）</t>
    <phoneticPr fontId="12" type="noConversion"/>
  </si>
  <si>
    <t>约1000元/批</t>
    <phoneticPr fontId="12" type="noConversion"/>
  </si>
  <si>
    <t>食品抽检不合格处置率</t>
    <phoneticPr fontId="12" type="noConversion"/>
  </si>
  <si>
    <t>人民群众满意度</t>
    <phoneticPr fontId="12" type="noConversion"/>
  </si>
  <si>
    <t>经办人： 江艳成</t>
    <phoneticPr fontId="12" type="noConversion"/>
  </si>
  <si>
    <t>根据《韶关市曲江区人民政府办公室关于印发韶关市曲江区持续深化新开办企业全流程“马上办、零成本”实施方案的通知》（韶曲府办函[2022]22号），承担新开办企业刻章费用。</t>
    <phoneticPr fontId="12" type="noConversion"/>
  </si>
  <si>
    <t>承担刻章费用户数（户）</t>
    <phoneticPr fontId="12" type="noConversion"/>
  </si>
  <si>
    <t>每户刻章费用（元/户）</t>
    <phoneticPr fontId="12" type="noConversion"/>
  </si>
  <si>
    <t>为新开办企业提供便利</t>
    <phoneticPr fontId="12" type="noConversion"/>
  </si>
  <si>
    <t>有效</t>
  </si>
  <si>
    <t>开办企业满意度（%）</t>
    <phoneticPr fontId="12" type="noConversion"/>
  </si>
  <si>
    <t>经办人： 梁育红</t>
    <phoneticPr fontId="12" type="noConversion"/>
  </si>
  <si>
    <t>加强信息报送，完善工作台账，建立健全监督检查机制，大力推动“双打”各项工作落实，力争在考核中取得较好成绩。</t>
    <phoneticPr fontId="12" type="noConversion"/>
  </si>
  <si>
    <t>营造优良营商环境</t>
    <phoneticPr fontId="12" type="noConversion"/>
  </si>
  <si>
    <t>经济持续健康发展</t>
    <phoneticPr fontId="12" type="noConversion"/>
  </si>
  <si>
    <t>行政执法监管能力提升</t>
    <phoneticPr fontId="12" type="noConversion"/>
  </si>
  <si>
    <t>贯彻落实省、市、区政府关于开展质量强省（市、区）的工作部署，深入推进我区质量强区工作，推动我区企事业单位加强质量管理、提高质量水平，保证质量强区工作规定的各项目标任务顺利完成。</t>
    <phoneticPr fontId="12" type="noConversion"/>
  </si>
  <si>
    <t>及时</t>
  </si>
  <si>
    <t>加强产品质量安全知识宣传教育</t>
    <phoneticPr fontId="12" type="noConversion"/>
  </si>
  <si>
    <t>增强社会公众的质量意识</t>
    <phoneticPr fontId="12" type="noConversion"/>
  </si>
  <si>
    <t>有效</t>
    <phoneticPr fontId="12" type="noConversion"/>
  </si>
  <si>
    <t>增强人民群众药品安全意识</t>
    <phoneticPr fontId="12" type="noConversion"/>
  </si>
  <si>
    <t>提高群众识别真假两品一械的意识、提升群众对两品一械安全的知晓率</t>
    <phoneticPr fontId="12" type="noConversion"/>
  </si>
  <si>
    <t>根据市场监管总局、公安部关于印发《2018年省、自治区、直辖市打击传销综治工作（平安建设）考核评价标准》的通知（国市监竞争〔2018〕234 号），以及每年市、区两级创建“无传销”城市工作考评要求，“落实打传工作经费”列入考核加、减分项。</t>
    <phoneticPr fontId="12" type="noConversion"/>
  </si>
  <si>
    <t>传播传销危害知识，提高群众防范意识</t>
    <phoneticPr fontId="12" type="noConversion"/>
  </si>
  <si>
    <t>促进无传销城市创建</t>
    <phoneticPr fontId="12" type="noConversion"/>
  </si>
  <si>
    <t>根据国家知识产权局关于印发《国家知识产权强县工程试点、示范县（区）评定管理办法》的通知（国知发管[2012]133号）、《国家知识产权局办公室关于面向城市、县域、园区开展知识产权强国建设试点示范工作的通知》、《广东省知识产权局关于组织申报知识产权强国建设试点示范城市、县域、园区的通知》，加强知识产权综合管理，提升知识产权能力，打造知识产权生态，积极申报国家知识产权强县工程试点、示范县（区）。</t>
    <phoneticPr fontId="12" type="noConversion"/>
  </si>
  <si>
    <t>支持县区加强知识产权综合管理，提升知识产权能力，打造知识产权生态，积极申报国家知识产权强县工程试点、示范县。</t>
    <phoneticPr fontId="12" type="noConversion"/>
  </si>
  <si>
    <t>严格知识产权保护，减少群体性专利侵权事件</t>
    <phoneticPr fontId="12" type="noConversion"/>
  </si>
  <si>
    <t>加强知识产权综合管理</t>
    <phoneticPr fontId="12" type="noConversion"/>
  </si>
  <si>
    <t>加强非法集资监测预警，强化执法人员队伍建设，加大《防范和处置非法集资条例》普法和防非宣传力度，不断增强人民群众对非法集资的防范意识和能力。</t>
    <phoneticPr fontId="12" type="noConversion"/>
  </si>
  <si>
    <t>按期完成率（%）</t>
    <phoneticPr fontId="12" type="noConversion"/>
  </si>
  <si>
    <t>提升市场监管综合执法能力</t>
    <phoneticPr fontId="12" type="noConversion"/>
  </si>
  <si>
    <t>增强人民群众对非法集资的防范意识和能力</t>
    <phoneticPr fontId="12" type="noConversion"/>
  </si>
  <si>
    <t>加强非法集资监测预警</t>
    <phoneticPr fontId="12" type="noConversion"/>
  </si>
  <si>
    <t>核酸检测样本转运车辆运行维护率</t>
    <phoneticPr fontId="12" type="noConversion"/>
  </si>
  <si>
    <t>及时转运核酸检测样本</t>
    <phoneticPr fontId="12" type="noConversion"/>
  </si>
  <si>
    <t>加强对农贸市场和进口冷链食品疫情防控监管</t>
    <phoneticPr fontId="12" type="noConversion"/>
  </si>
  <si>
    <t>维护疫情期间市场环境稳定</t>
    <phoneticPr fontId="12" type="noConversion"/>
  </si>
  <si>
    <t>刻章质量达标率（%）</t>
    <phoneticPr fontId="12" type="noConversion"/>
  </si>
  <si>
    <t>食品安全抽检工作完成率（%）</t>
    <phoneticPr fontId="12" type="noConversion"/>
  </si>
  <si>
    <t>快检工作完成率（%）</t>
    <phoneticPr fontId="12" type="noConversion"/>
  </si>
  <si>
    <r>
      <t>1.基本建设类□  其中：新建 □ 扩建 □ 改建 □  
2.行政事业类□  其中：采购 □ 修缮 □ 奖励/补贴 □ 检测检疫 □</t>
    </r>
    <r>
      <rPr>
        <sz val="10"/>
        <rFont val="宋体"/>
        <family val="3"/>
        <charset val="134"/>
      </rPr>
      <t xml:space="preserve">
3.其他项目类</t>
    </r>
    <r>
      <rPr>
        <sz val="10"/>
        <rFont val="Wingdings 2"/>
        <family val="1"/>
        <charset val="2"/>
      </rPr>
      <t>R</t>
    </r>
    <r>
      <rPr>
        <sz val="10"/>
        <rFont val="宋体"/>
        <family val="3"/>
        <charset val="134"/>
      </rPr>
      <t xml:space="preserve">  </t>
    </r>
    <r>
      <rPr>
        <u/>
        <sz val="10"/>
        <rFont val="宋体"/>
        <family val="3"/>
        <charset val="134"/>
      </rPr>
      <t xml:space="preserve">部门职能类                               </t>
    </r>
    <phoneticPr fontId="12" type="noConversion"/>
  </si>
  <si>
    <t>1.部门预算项目 （属部门预算的项目填写区财政批复部门预算的文件）：关于下达2022年部门预算指标的通知（韶曲财[2022]10号）
2.专项资金：（属专项资金的项目填写区委、区政府文件、会议纪要或者立项研究报告、区财政批复的文件）：
3.其他资金：  （填写设立批准文件）</t>
    <phoneticPr fontId="12" type="noConversion"/>
  </si>
  <si>
    <t>344000元</t>
    <phoneticPr fontId="12" type="noConversion"/>
  </si>
  <si>
    <t xml:space="preserve">0元   </t>
    <phoneticPr fontId="12" type="noConversion"/>
  </si>
  <si>
    <t>264945元</t>
    <phoneticPr fontId="12" type="noConversion"/>
  </si>
  <si>
    <t>2022年全年</t>
    <phoneticPr fontId="12" type="noConversion"/>
  </si>
  <si>
    <t>实现辖区内17个农贸市场食用农产品全覆盖快检工作，加强市场食用农产品质量安全准入监管，确保市民“菜篮子”安全。</t>
    <phoneticPr fontId="12" type="noConversion"/>
  </si>
  <si>
    <t>单位负责人： 杨彦</t>
    <phoneticPr fontId="12" type="noConversion"/>
  </si>
  <si>
    <t xml:space="preserve">             上报时间：2023年4月20日</t>
    <phoneticPr fontId="12" type="noConversion"/>
  </si>
  <si>
    <t>21600批次</t>
    <phoneticPr fontId="12" type="noConversion"/>
  </si>
  <si>
    <t>≥90%</t>
    <phoneticPr fontId="12" type="noConversion"/>
  </si>
  <si>
    <t>食用农产品快检不合格产品处置率</t>
    <phoneticPr fontId="12" type="noConversion"/>
  </si>
  <si>
    <t>1.部门预算项目 （属部门预算的项目填写区财政批复部门预算的文件）：关于下达2022年部门预算指标的通知（韶曲财[2022]10号）
2.专项资金：（属专项资金的项目填写区委、区政府文件、会议纪要或者立项研究报告、区财政批复的文件）：关于增拨食品监督抽检工作专项经费的请示（韶曲市监请[2021]17号）
3.其他资金：  （填写设立批准文件）</t>
    <phoneticPr fontId="12" type="noConversion"/>
  </si>
  <si>
    <t>强化食品安全监督抽检，及时发现和处置食品安全问题，完成全年食品安全抽检任务，提升食品安全风险防控能力，保障人民群众身体健康和生命安全。</t>
    <phoneticPr fontId="12" type="noConversion"/>
  </si>
  <si>
    <t xml:space="preserve">0元   </t>
    <phoneticPr fontId="12" type="noConversion"/>
  </si>
  <si>
    <t>509773.91元</t>
    <phoneticPr fontId="12" type="noConversion"/>
  </si>
  <si>
    <t>509773.91元</t>
    <phoneticPr fontId="12" type="noConversion"/>
  </si>
  <si>
    <t>强化食品安全监督抽检，及时发现和处置食品安全问题，提升食品安全风险防控能力，保障人民群众身体健康和生命安全。</t>
    <phoneticPr fontId="12" type="noConversion"/>
  </si>
  <si>
    <t>进一步深化“放管服”改革，优化我区企业开办服务，压缩企业开办时间，实现企业开办“零成本”，承担本年度新开办企业刻章费用。</t>
    <phoneticPr fontId="12" type="noConversion"/>
  </si>
  <si>
    <t>1.部门预算项目 （属部门预算的项目填写区财政批复部门预算的文件）：关于下达2022年部门预算指标的通知（韶曲财[2022]10号）
2.专项资金：（属专项资金的项目填写区委、区政府文件、会议纪要或者立项研究报告、区财政批复的文件）：关于追加“企业开办全流程马上办零成本”专项资金的请示(韶曲市监请[2022]5号)
3.其他资金：  （填写设立批准文件）</t>
    <phoneticPr fontId="12" type="noConversion"/>
  </si>
  <si>
    <t>120000元</t>
    <phoneticPr fontId="12" type="noConversion"/>
  </si>
  <si>
    <t>120000元</t>
    <phoneticPr fontId="12" type="noConversion"/>
  </si>
  <si>
    <t>113967.5元</t>
    <phoneticPr fontId="12" type="noConversion"/>
  </si>
  <si>
    <t>113967.5元</t>
    <phoneticPr fontId="12" type="noConversion"/>
  </si>
  <si>
    <t>进一步深化“放管服”改革，优化我区企业开办服务，压缩企业开办时间，实现企业开办“零成本”。</t>
    <phoneticPr fontId="12" type="noConversion"/>
  </si>
  <si>
    <t>根据《广东省打击侵犯知识产权和制售假冒伪劣商品工作领导小组关于印发2021年广东省打击侵犯知识产权和制售假冒伪劣商品工作方案的通知》（粤双打领〔2021〕1号）、《韶关市打击侵犯知识产权和制售假冒伪劣商品工作领导小组办公室关于开展2020年度各县（市、区）人民政府打击侵犯知识产权和制售假冒伪劣商品违法犯罪行为绩效考核的通知》（韶双打办〔2021〕1 号）、《韶关市打击侵犯知识产权和制售假冒伪劣商品工作领导小组办公室关于2020年度各县（市、区）人民政府打击侵犯知识产权和制售假冒伪劣商品违法犯罪行为绩效考核结果的通报》（韶双打办〔2021〕2 号），完成“双打”机构组织与队伍建设，开展专项执法抽检、销毁行动等。</t>
    <phoneticPr fontId="12" type="noConversion"/>
  </si>
  <si>
    <t>15000元</t>
    <phoneticPr fontId="12" type="noConversion"/>
  </si>
  <si>
    <t>15000元</t>
    <phoneticPr fontId="12" type="noConversion"/>
  </si>
  <si>
    <t>建立科学、高效、可靠的质量监管体系，增强全区质量意识，改善质量安全状况，提升质量创新能力，提高人民群众生活质量和生活环境。</t>
    <phoneticPr fontId="12" type="noConversion"/>
  </si>
  <si>
    <t>10000元</t>
    <phoneticPr fontId="12" type="noConversion"/>
  </si>
  <si>
    <t>增强全区质量意识，改善质量安全状况，提升质量创新能力，提高人民群众生活质量和生活环境。</t>
    <phoneticPr fontId="12" type="noConversion"/>
  </si>
  <si>
    <t>根据《广东省药品安全责任考核实施方案》意见，落实药品安全监管工作，药品安全工作经费纳入本级预算。</t>
    <phoneticPr fontId="12" type="noConversion"/>
  </si>
  <si>
    <t>10000元</t>
    <phoneticPr fontId="12" type="noConversion"/>
  </si>
  <si>
    <t>顺利完成2022年绩效考核任务，并通过对“两品一械”相关法律法规等的普法和宣传，提升药品安全风险防控能力，保障人民群众的用药、用械安全。</t>
    <phoneticPr fontId="12" type="noConversion"/>
  </si>
  <si>
    <t>通过对“两品一械”相关法律法规等的普法和宣传，提升药品安全风险防控能力，保障人民群众的用药、用械安全。</t>
    <phoneticPr fontId="12" type="noConversion"/>
  </si>
  <si>
    <t>为贯彻落实省、市局及区委政法委关于做好2022年打传规直相关工作及区创建“无传销”城市工作的要求，开展打传规直宣教活动，通过印发宣传小册子、发布涉传警示、向群众提供法律法规咨询等各种形式，向广大市民传播传销危害知识，提高群众防范意识。</t>
    <phoneticPr fontId="12" type="noConversion"/>
  </si>
  <si>
    <t>5000元</t>
    <phoneticPr fontId="12" type="noConversion"/>
  </si>
  <si>
    <t>5000元</t>
    <phoneticPr fontId="12" type="noConversion"/>
  </si>
  <si>
    <t>开展打传规直宣教活动，通过印发宣传小册子、发布涉传警示、向群众提供法律法规咨询等各种形式，向广大市民传播传销危害知识，提高群众防范意识。</t>
    <phoneticPr fontId="12" type="noConversion"/>
  </si>
  <si>
    <t>30000元</t>
    <phoneticPr fontId="12" type="noConversion"/>
  </si>
  <si>
    <t>1.部门预算项目 （属部门预算的项目填写区财政批复部门预算的文件）：
2.专项资金：（属专项资金的项目填写区委、区政府文件、会议纪要或者立项研究报告、区财政批复的文件）：关于申请拨付市场监管领域疫情防控工作经费的请示（韶曲市监请[2022]3号）
3.其他资金：  （填写设立批准文件）</t>
    <phoneticPr fontId="12" type="noConversion"/>
  </si>
  <si>
    <t>落实疫情防控工作要求，加强市场监管综合执法，维护疫情期间市场环境稳定。</t>
    <phoneticPr fontId="12" type="noConversion"/>
  </si>
  <si>
    <t>通过曲江区2022年第2次财政预算追加联席会议，落实疫情防控工作要求，维护疫情期间市场环境稳定。</t>
    <phoneticPr fontId="12" type="noConversion"/>
  </si>
  <si>
    <t>280000元</t>
    <phoneticPr fontId="12" type="noConversion"/>
  </si>
  <si>
    <t>280000元</t>
    <phoneticPr fontId="12" type="noConversion"/>
  </si>
  <si>
    <t>附件5 关于追加防范和处置非法集资工作经费的请示</t>
    <phoneticPr fontId="12" type="noConversion"/>
  </si>
  <si>
    <t>1.部门预算项目 （属部门预算的项目填写区财政批复部门预算的文件）：
2.专项资金：（属专项资金的项目填写区委、区政府文件、会议纪要或者立项研究报告、区财政批复的文件）：关于追加防范和处置非法集资工作经费的请示
3.其他资金：  （填写设立批准文件）</t>
    <phoneticPr fontId="12" type="noConversion"/>
  </si>
  <si>
    <t>根据《防范和处置非法集资条例》（国务院令第737号）中“第七条 各级人民政府应当合理保障防范和处置非法集资工作相关经费，并列入本级预算”；韶关市防范和处置非法集资工作领导小组办公室《关于转发＜2021年广东省各地级以上市防范和处置非法集资平安建设工作考评标准＞的通知》文件要求：曲江区用于处非工作经费不低于指导标准6万元，其中未设立防范和处置非法集资工作专项经费，未纳入本级财政预算，未给予合理保障、支持的考评分值倒扣10分。</t>
    <phoneticPr fontId="12" type="noConversion"/>
  </si>
  <si>
    <t xml:space="preserve">0元   </t>
    <phoneticPr fontId="12" type="noConversion"/>
  </si>
  <si>
    <t>加强非法集资监测预警，强化执法人员队伍建设，加大《防范和处置非法集资条例》普法和防非宣传力度，不断增强人民群众对非法集资的防范意识和能力。</t>
    <phoneticPr fontId="12" type="noConversion"/>
  </si>
  <si>
    <t>市场秩序执法 2013805</t>
    <phoneticPr fontId="12" type="noConversion"/>
  </si>
  <si>
    <t>其他市场监督管理事务 2013899</t>
    <phoneticPr fontId="12" type="noConversion"/>
  </si>
  <si>
    <t>其他知识产权事务支出 2011499</t>
    <phoneticPr fontId="12" type="noConversion"/>
  </si>
  <si>
    <t>药品事务 2013812</t>
    <phoneticPr fontId="12" type="noConversion"/>
  </si>
  <si>
    <t>质量基础 2013810</t>
    <phoneticPr fontId="12" type="noConversion"/>
  </si>
  <si>
    <t>21814批次</t>
    <phoneticPr fontId="12" type="noConversion"/>
  </si>
  <si>
    <t>已完成食用农产品快检21814批次，不合格产品处置率100%。</t>
    <phoneticPr fontId="12" type="noConversion"/>
  </si>
  <si>
    <t>资金情况说明（未按预期到位/支付的原因；未支付完成的原因以及下一步工作计划）：已开展相关工作并向区财政局申请支付资金，截至2022年12月31日，因财政资金较为紧张，部分支付申请未审批，剩余额度79055元被收回。</t>
    <phoneticPr fontId="12" type="noConversion"/>
  </si>
  <si>
    <t>资金情况说明（未按预期到位/支付的原因；未支付完成的原因以及下一步工作计划）：已开展相关工作并向区财政局申请支付资金，截至2022年12月31日，因财政资金较为紧张，部分支付申请未审批，剩余额度4935元被收回。</t>
    <phoneticPr fontId="12" type="noConversion"/>
  </si>
  <si>
    <t>人民群众满意度</t>
    <phoneticPr fontId="12" type="noConversion"/>
  </si>
  <si>
    <t>资金情况说明（未按预期到位/支付的原因；未支付完成的原因以及下一步工作计划）：</t>
    <phoneticPr fontId="12" type="noConversion"/>
  </si>
  <si>
    <t>资金情况说明（未按预期到位/支付的原因；未支付完成的原因以及下一步工作计划）：结转金额6032.5元用于支付2022年12月刻章服务费，结转额度已于2023年1月使用完毕。</t>
    <phoneticPr fontId="12" type="noConversion"/>
  </si>
  <si>
    <t>≥10次</t>
    <phoneticPr fontId="12" type="noConversion"/>
  </si>
  <si>
    <t>2次</t>
    <phoneticPr fontId="12" type="noConversion"/>
  </si>
  <si>
    <t>≥1次</t>
    <phoneticPr fontId="12" type="noConversion"/>
  </si>
  <si>
    <t>开展执法行动（次）</t>
    <phoneticPr fontId="12" type="noConversion"/>
  </si>
  <si>
    <t>开展宣传活动（次）</t>
    <phoneticPr fontId="12" type="noConversion"/>
  </si>
  <si>
    <t>16次</t>
    <phoneticPr fontId="12" type="noConversion"/>
  </si>
  <si>
    <t>印制《全民防范传销、共建和谐韶城》宣传小册子，在社区、主要街区等关键位置相应开展打传宣传咨询活动。本年度共开展宣传活动2次，发放宣传小册子1850份，接受群众咨询73人次。</t>
    <phoneticPr fontId="12" type="noConversion"/>
  </si>
  <si>
    <t>开展集中整治（次）</t>
    <phoneticPr fontId="12" type="noConversion"/>
  </si>
  <si>
    <t>4次</t>
    <phoneticPr fontId="12" type="noConversion"/>
  </si>
  <si>
    <t>≥2次</t>
    <phoneticPr fontId="12" type="noConversion"/>
  </si>
  <si>
    <t>制定了《韶关市曲江区处置非法集资突发事件应急预案》，召开工作部署会和工作推进会，做好风险监测和预警，联合多部门开展实地集中整治。</t>
    <phoneticPr fontId="12" type="noConversion"/>
  </si>
  <si>
    <t>630批次</t>
    <phoneticPr fontId="12" type="noConversion"/>
  </si>
  <si>
    <t>已完成食品安全抽检630批次，不合格产品处置率100%。</t>
    <phoneticPr fontId="12" type="noConversion"/>
  </si>
  <si>
    <t>为我区567户新开办企业提供免费刻章服务，实现企业开办“零成本”。</t>
    <phoneticPr fontId="12" type="noConversion"/>
  </si>
  <si>
    <t>567户</t>
    <phoneticPr fontId="12" type="noConversion"/>
  </si>
  <si>
    <t>约500户</t>
    <phoneticPr fontId="12" type="noConversion"/>
  </si>
  <si>
    <t>≤300元/户</t>
    <phoneticPr fontId="12" type="noConversion"/>
  </si>
  <si>
    <t>≤225元/户</t>
    <phoneticPr fontId="12" type="noConversion"/>
  </si>
  <si>
    <t>660批次</t>
    <phoneticPr fontId="12" type="noConversion"/>
  </si>
  <si>
    <t>宣传活动次数</t>
    <phoneticPr fontId="12" type="noConversion"/>
  </si>
  <si>
    <t>不少于500批次</t>
    <phoneticPr fontId="12" type="noConversion"/>
  </si>
  <si>
    <t>不少于1场</t>
    <phoneticPr fontId="12" type="noConversion"/>
  </si>
  <si>
    <t>3场</t>
    <phoneticPr fontId="12" type="noConversion"/>
  </si>
  <si>
    <t>产品质量抽检批次</t>
    <phoneticPr fontId="12" type="noConversion"/>
  </si>
  <si>
    <t>加强流通领域商品质量的监督管理，组织抽检各类商品 660批次；加强宣传工作，提高消费者识假打假意识，营造良好的舆论氛围。</t>
    <phoneticPr fontId="12" type="noConversion"/>
  </si>
  <si>
    <t>开展质量月宣传活动</t>
    <phoneticPr fontId="12" type="noConversion"/>
  </si>
  <si>
    <t>≥1场</t>
    <phoneticPr fontId="12" type="noConversion"/>
  </si>
  <si>
    <t>1场</t>
    <phoneticPr fontId="12" type="noConversion"/>
  </si>
  <si>
    <t>长期</t>
    <phoneticPr fontId="12" type="noConversion"/>
  </si>
  <si>
    <t>长期</t>
    <phoneticPr fontId="12" type="noConversion"/>
  </si>
  <si>
    <t>推进质量强区工作</t>
    <phoneticPr fontId="12" type="noConversion"/>
  </si>
  <si>
    <t>全力推进质量强区工作深入开展，在全市2022年度质量工作考核中获评A级。</t>
    <phoneticPr fontId="12" type="noConversion"/>
  </si>
  <si>
    <t>开展宣传活动</t>
    <phoneticPr fontId="12" type="noConversion"/>
  </si>
  <si>
    <t>不少于3次</t>
    <phoneticPr fontId="12" type="noConversion"/>
  </si>
  <si>
    <t>9次</t>
    <phoneticPr fontId="12" type="noConversion"/>
  </si>
  <si>
    <t>药品经营使用单位检查次数</t>
    <phoneticPr fontId="12" type="noConversion"/>
  </si>
  <si>
    <t>不少于300家次</t>
    <phoneticPr fontId="12" type="noConversion"/>
  </si>
  <si>
    <t>580家次</t>
    <phoneticPr fontId="12" type="noConversion"/>
  </si>
  <si>
    <t>深入开展风险隐患排查，加强疫苗监管工作，加强药械化不良反应监测，检查药品经营使用单位580家次，检查医疗器械生产经营使用企业313家次，检查化妆品经营企业200家次。</t>
    <phoneticPr fontId="12" type="noConversion"/>
  </si>
  <si>
    <t>4次</t>
    <phoneticPr fontId="12" type="noConversion"/>
  </si>
  <si>
    <t>开展宣传活动</t>
    <phoneticPr fontId="12" type="noConversion"/>
  </si>
  <si>
    <t>开展培训活动</t>
    <phoneticPr fontId="12" type="noConversion"/>
  </si>
  <si>
    <t>≥1场</t>
    <phoneticPr fontId="12" type="noConversion"/>
  </si>
  <si>
    <t>4场</t>
    <phoneticPr fontId="12" type="noConversion"/>
  </si>
  <si>
    <t>开展知识产权宣传活动4次，张贴宣传海报40张，派发宣传资料1100份；开展各类线上线下知识产权培训4次，培训人数达150人次。</t>
    <phoneticPr fontId="12" type="noConversion"/>
  </si>
  <si>
    <t>摸排重点场所</t>
    <phoneticPr fontId="12" type="noConversion"/>
  </si>
  <si>
    <t>4336家次</t>
  </si>
  <si>
    <t>加强日常巡查监管，切实筑牢疫情防控安全防线，及时调整核酸检测人员范围及检测频次，压紧压实重点场所疫情防控主体责任。</t>
    <phoneticPr fontId="12" type="noConversion"/>
  </si>
  <si>
    <t>不少于3000家次</t>
    <phoneticPr fontId="12" type="noConversion"/>
  </si>
  <si>
    <t>经办人： 江艳成</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</si>
</sst>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宋体"/>
      <charset val="134"/>
      <scheme val="minor"/>
    </font>
    <font>
      <sz val="12"/>
      <name val="宋体"/>
      <family val="3"/>
      <charset val="134"/>
    </font>
    <font>
      <sz val="11"/>
      <name val="宋体"/>
      <family val="3"/>
      <charset val="134"/>
    </font>
    <font>
      <sz val="12"/>
      <name val="黑体"/>
      <family val="3"/>
      <charset val="134"/>
    </font>
    <font>
      <b/>
      <sz val="16"/>
      <name val="宋体"/>
      <family val="3"/>
      <charset val="134"/>
    </font>
    <font>
      <sz val="10"/>
      <name val="宋体"/>
      <family val="3"/>
      <charset val="134"/>
    </font>
    <font>
      <sz val="10"/>
      <name val="宋体"/>
      <family val="3"/>
      <charset val="134"/>
      <scheme val="minor"/>
    </font>
    <font>
      <sz val="10"/>
      <color indexed="8"/>
      <name val="宋体"/>
      <family val="3"/>
      <charset val="134"/>
    </font>
    <font>
      <sz val="10"/>
      <color theme="1"/>
      <name val="宋体"/>
      <family val="3"/>
      <charset val="134"/>
      <scheme val="minor"/>
    </font>
    <font>
      <sz val="9"/>
      <name val="宋体"/>
      <family val="3"/>
      <charset val="134"/>
    </font>
    <font>
      <sz val="10"/>
      <color rgb="FFFF0000"/>
      <name val="宋体"/>
      <family val="3"/>
      <charset val="134"/>
    </font>
    <font>
      <u/>
      <sz val="10"/>
      <name val="宋体"/>
      <family val="3"/>
      <charset val="134"/>
    </font>
    <font>
      <sz val="9"/>
      <name val="宋体"/>
      <family val="3"/>
      <charset val="134"/>
      <scheme val="minor"/>
    </font>
    <font>
      <sz val="10"/>
      <name val="Wingdings 2"/>
      <family val="1"/>
      <charset val="2"/>
    </font>
  </fonts>
  <fills count="4">
    <fill>
      <patternFill patternType="none"/>
    </fill>
    <fill>
      <patternFill patternType="gray125"/>
    </fill>
    <fill>
      <patternFill patternType="solid">
        <fgColor theme="0"/>
        <bgColor indexed="64"/>
      </patternFill>
    </fill>
    <fill>
      <patternFill patternType="solid">
        <fgColor rgb="FFFFFFFF"/>
        <bgColor rgb="FF000000"/>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1" fillId="0" borderId="0"/>
  </cellStyleXfs>
  <cellXfs count="105">
    <xf numFmtId="0" fontId="0" fillId="0" borderId="0" xfId="0">
      <alignment vertical="center"/>
    </xf>
    <xf numFmtId="0" fontId="1" fillId="0" borderId="0" xfId="1" applyAlignment="1">
      <alignment vertical="center" wrapText="1"/>
    </xf>
    <xf numFmtId="0" fontId="2" fillId="0" borderId="0" xfId="1" applyFont="1" applyAlignment="1">
      <alignment vertical="center" wrapText="1"/>
    </xf>
    <xf numFmtId="0" fontId="1" fillId="0" borderId="0" xfId="1" applyBorder="1" applyAlignment="1">
      <alignment vertical="center" wrapText="1"/>
    </xf>
    <xf numFmtId="0" fontId="1" fillId="0" borderId="0" xfId="1" applyAlignment="1">
      <alignment horizontal="center" vertical="center" wrapText="1"/>
    </xf>
    <xf numFmtId="0" fontId="3" fillId="0" borderId="0" xfId="1" applyFont="1" applyAlignment="1">
      <alignment vertical="center"/>
    </xf>
    <xf numFmtId="0" fontId="3" fillId="0" borderId="0" xfId="1" applyFont="1" applyAlignment="1">
      <alignment vertical="center" wrapText="1"/>
    </xf>
    <xf numFmtId="0" fontId="2" fillId="2" borderId="0" xfId="1" applyNumberFormat="1" applyFont="1" applyFill="1" applyAlignment="1">
      <alignment horizontal="center" vertical="top" wrapText="1"/>
    </xf>
    <xf numFmtId="0" fontId="5" fillId="2" borderId="1" xfId="1" applyNumberFormat="1" applyFont="1" applyFill="1" applyBorder="1" applyAlignment="1">
      <alignment horizontal="center" vertical="center" wrapText="1"/>
    </xf>
    <xf numFmtId="0" fontId="5" fillId="2" borderId="1" xfId="1" applyNumberFormat="1" applyFont="1" applyFill="1" applyBorder="1" applyAlignment="1">
      <alignment horizontal="left" vertical="center" wrapText="1"/>
    </xf>
    <xf numFmtId="0" fontId="5" fillId="2" borderId="7" xfId="1" applyNumberFormat="1" applyFont="1" applyFill="1" applyBorder="1" applyAlignment="1">
      <alignment horizontal="center" vertical="center" wrapText="1"/>
    </xf>
    <xf numFmtId="0" fontId="8" fillId="2" borderId="1" xfId="0" applyNumberFormat="1" applyFont="1" applyFill="1" applyBorder="1" applyAlignment="1">
      <alignment horizontal="center" vertical="center"/>
    </xf>
    <xf numFmtId="0" fontId="8" fillId="2" borderId="1" xfId="0" applyNumberFormat="1" applyFont="1" applyFill="1" applyBorder="1" applyAlignment="1">
      <alignment vertical="center"/>
    </xf>
    <xf numFmtId="0" fontId="5" fillId="2" borderId="1" xfId="1" applyNumberFormat="1" applyFont="1" applyFill="1" applyBorder="1" applyAlignment="1">
      <alignment vertical="center" wrapText="1"/>
    </xf>
    <xf numFmtId="0" fontId="6" fillId="3" borderId="0" xfId="0" applyFont="1" applyFill="1" applyBorder="1" applyAlignment="1">
      <alignment horizontal="left" vertical="center" wrapText="1"/>
    </xf>
    <xf numFmtId="0" fontId="6" fillId="3" borderId="0" xfId="0" applyFont="1" applyFill="1" applyBorder="1" applyAlignment="1">
      <alignment horizontal="center" vertical="center" wrapText="1"/>
    </xf>
    <xf numFmtId="0" fontId="5" fillId="0" borderId="0" xfId="1" applyFont="1" applyAlignment="1">
      <alignment vertical="center" wrapText="1"/>
    </xf>
    <xf numFmtId="0" fontId="6" fillId="3" borderId="1" xfId="0" applyFont="1" applyFill="1" applyBorder="1" applyAlignment="1">
      <alignment horizontal="center" vertical="center" wrapText="1"/>
    </xf>
    <xf numFmtId="0" fontId="5" fillId="2" borderId="7" xfId="1" applyNumberFormat="1" applyFont="1" applyFill="1" applyBorder="1" applyAlignment="1">
      <alignment horizontal="left" vertical="center" wrapText="1"/>
    </xf>
    <xf numFmtId="0" fontId="6" fillId="2" borderId="1" xfId="0" applyNumberFormat="1" applyFont="1" applyFill="1" applyBorder="1" applyAlignment="1">
      <alignment horizontal="center" vertical="center"/>
    </xf>
    <xf numFmtId="0" fontId="5" fillId="2" borderId="1" xfId="1" applyNumberFormat="1" applyFont="1" applyFill="1" applyBorder="1" applyAlignment="1">
      <alignment horizontal="center" vertical="top" wrapText="1"/>
    </xf>
    <xf numFmtId="9" fontId="5" fillId="2" borderId="1" xfId="1" applyNumberFormat="1" applyFont="1" applyFill="1" applyBorder="1" applyAlignment="1">
      <alignment horizontal="center" vertical="center" wrapText="1"/>
    </xf>
    <xf numFmtId="9" fontId="10" fillId="2" borderId="1" xfId="1" applyNumberFormat="1" applyFont="1" applyFill="1" applyBorder="1" applyAlignment="1">
      <alignment horizontal="center" vertical="center" wrapText="1"/>
    </xf>
    <xf numFmtId="0" fontId="5" fillId="2" borderId="0" xfId="1" applyNumberFormat="1" applyFont="1" applyFill="1" applyAlignment="1">
      <alignment horizontal="left" vertical="center" wrapText="1"/>
    </xf>
    <xf numFmtId="0" fontId="5" fillId="2" borderId="0" xfId="1" applyNumberFormat="1" applyFont="1" applyFill="1" applyAlignment="1">
      <alignment horizontal="center" vertical="center" wrapText="1"/>
    </xf>
    <xf numFmtId="0" fontId="5" fillId="0" borderId="0" xfId="1" applyFont="1" applyAlignment="1">
      <alignment horizontal="center" vertical="center" wrapText="1"/>
    </xf>
    <xf numFmtId="0" fontId="5" fillId="2" borderId="1" xfId="1"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2" borderId="1" xfId="1" applyNumberFormat="1" applyFont="1" applyFill="1" applyBorder="1" applyAlignment="1">
      <alignment horizontal="center" vertical="center" wrapText="1"/>
    </xf>
    <xf numFmtId="0" fontId="8" fillId="2" borderId="1" xfId="0" applyNumberFormat="1" applyFont="1" applyFill="1" applyBorder="1" applyAlignment="1">
      <alignment horizontal="center" vertical="center"/>
    </xf>
    <xf numFmtId="0" fontId="6" fillId="3" borderId="0" xfId="0" applyFont="1" applyFill="1" applyBorder="1" applyAlignment="1">
      <alignment horizontal="left" vertical="center" wrapText="1"/>
    </xf>
    <xf numFmtId="57" fontId="5" fillId="0" borderId="1" xfId="1" applyNumberFormat="1" applyFont="1" applyFill="1" applyBorder="1" applyAlignment="1">
      <alignment horizontal="center" vertical="center" wrapText="1"/>
    </xf>
    <xf numFmtId="10" fontId="5" fillId="2" borderId="1" xfId="1" applyNumberFormat="1" applyFont="1" applyFill="1" applyBorder="1" applyAlignment="1">
      <alignment horizontal="center" vertical="center" wrapText="1"/>
    </xf>
    <xf numFmtId="57" fontId="5" fillId="2" borderId="1" xfId="1" applyNumberFormat="1" applyFont="1" applyFill="1" applyBorder="1" applyAlignment="1">
      <alignment horizontal="center" vertical="center" wrapText="1"/>
    </xf>
    <xf numFmtId="0" fontId="6" fillId="0" borderId="1" xfId="0" applyFont="1" applyBorder="1" applyAlignment="1">
      <alignment horizontal="center" vertical="center"/>
    </xf>
    <xf numFmtId="0" fontId="6" fillId="2" borderId="1" xfId="1" applyNumberFormat="1" applyFont="1" applyFill="1" applyBorder="1" applyAlignment="1">
      <alignment horizontal="center" vertical="center" wrapText="1"/>
    </xf>
    <xf numFmtId="9" fontId="6" fillId="2" borderId="1" xfId="1" applyNumberFormat="1" applyFont="1" applyFill="1" applyBorder="1" applyAlignment="1">
      <alignment horizontal="center" vertical="center" wrapText="1"/>
    </xf>
    <xf numFmtId="9" fontId="6"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0" fontId="5" fillId="2" borderId="7" xfId="1"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5" fillId="2" borderId="7" xfId="1" applyNumberFormat="1" applyFont="1" applyFill="1" applyBorder="1" applyAlignment="1">
      <alignment horizontal="center" vertical="center" wrapText="1"/>
    </xf>
    <xf numFmtId="0" fontId="5" fillId="0" borderId="1" xfId="1" applyNumberFormat="1" applyFont="1" applyFill="1" applyBorder="1" applyAlignment="1">
      <alignment horizontal="center" vertical="center" wrapText="1"/>
    </xf>
    <xf numFmtId="0" fontId="6" fillId="2" borderId="2" xfId="1" applyNumberFormat="1" applyFont="1" applyFill="1" applyBorder="1" applyAlignment="1">
      <alignment vertical="center" wrapText="1"/>
    </xf>
    <xf numFmtId="0" fontId="6" fillId="2" borderId="3" xfId="1" applyNumberFormat="1" applyFont="1" applyFill="1" applyBorder="1" applyAlignment="1">
      <alignment vertical="center" wrapText="1"/>
    </xf>
    <xf numFmtId="0" fontId="6" fillId="2" borderId="4" xfId="1" applyNumberFormat="1" applyFont="1" applyFill="1" applyBorder="1" applyAlignment="1">
      <alignment vertical="center" wrapText="1"/>
    </xf>
    <xf numFmtId="0" fontId="4" fillId="2" borderId="0" xfId="1" applyNumberFormat="1" applyFont="1" applyFill="1" applyAlignment="1">
      <alignment horizontal="center" vertical="center" wrapText="1"/>
    </xf>
    <xf numFmtId="0" fontId="2" fillId="2" borderId="0" xfId="1" applyNumberFormat="1" applyFont="1" applyFill="1" applyAlignment="1">
      <alignment horizontal="center" vertical="top" wrapText="1"/>
    </xf>
    <xf numFmtId="0" fontId="5" fillId="2" borderId="1" xfId="1" applyNumberFormat="1" applyFont="1" applyFill="1" applyBorder="1" applyAlignment="1">
      <alignment horizontal="center" vertical="center" wrapText="1"/>
    </xf>
    <xf numFmtId="0" fontId="5" fillId="2" borderId="2" xfId="1" applyNumberFormat="1" applyFont="1" applyFill="1" applyBorder="1" applyAlignment="1">
      <alignment horizontal="center" vertical="center" wrapText="1"/>
    </xf>
    <xf numFmtId="0" fontId="5" fillId="2" borderId="3" xfId="1" applyNumberFormat="1" applyFont="1" applyFill="1" applyBorder="1" applyAlignment="1">
      <alignment horizontal="center" vertical="center" wrapText="1"/>
    </xf>
    <xf numFmtId="0" fontId="5" fillId="2" borderId="4" xfId="1" applyNumberFormat="1"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5" fillId="2" borderId="2" xfId="1" applyNumberFormat="1" applyFont="1" applyFill="1" applyBorder="1" applyAlignment="1">
      <alignment horizontal="left" vertical="center" wrapText="1"/>
    </xf>
    <xf numFmtId="0" fontId="5" fillId="2" borderId="3" xfId="1" applyNumberFormat="1" applyFont="1" applyFill="1" applyBorder="1" applyAlignment="1">
      <alignment horizontal="left" vertical="center" wrapText="1"/>
    </xf>
    <xf numFmtId="0" fontId="5" fillId="2" borderId="4" xfId="1" applyNumberFormat="1" applyFont="1" applyFill="1" applyBorder="1" applyAlignment="1">
      <alignment horizontal="left" vertical="center" wrapText="1"/>
    </xf>
    <xf numFmtId="0" fontId="7" fillId="0" borderId="1" xfId="0" applyFont="1" applyFill="1" applyBorder="1" applyAlignment="1" applyProtection="1">
      <alignment horizontal="center" vertical="center" wrapText="1"/>
    </xf>
    <xf numFmtId="0" fontId="5" fillId="2" borderId="1" xfId="1" applyNumberFormat="1" applyFont="1" applyFill="1" applyBorder="1" applyAlignment="1">
      <alignment horizontal="left" vertical="center" wrapText="1"/>
    </xf>
    <xf numFmtId="0" fontId="5" fillId="2" borderId="5" xfId="1" applyNumberFormat="1" applyFont="1" applyFill="1" applyBorder="1" applyAlignment="1">
      <alignment horizontal="left" vertical="center" wrapText="1"/>
    </xf>
    <xf numFmtId="0" fontId="5" fillId="2" borderId="6" xfId="1" applyNumberFormat="1" applyFont="1" applyFill="1" applyBorder="1" applyAlignment="1">
      <alignment horizontal="left" vertical="center" wrapText="1"/>
    </xf>
    <xf numFmtId="0" fontId="5" fillId="2" borderId="5" xfId="1" applyNumberFormat="1" applyFont="1" applyFill="1" applyBorder="1" applyAlignment="1">
      <alignment horizontal="center" vertical="center" wrapText="1"/>
    </xf>
    <xf numFmtId="0" fontId="5" fillId="2" borderId="6" xfId="1"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0" fontId="5" fillId="2" borderId="1" xfId="1" applyNumberFormat="1" applyFont="1" applyFill="1" applyBorder="1" applyAlignment="1">
      <alignment horizontal="right" vertical="center" wrapText="1"/>
    </xf>
    <xf numFmtId="0" fontId="5" fillId="2" borderId="6" xfId="0" applyNumberFormat="1" applyFont="1" applyFill="1" applyBorder="1" applyAlignment="1">
      <alignment horizontal="center" vertical="center" wrapText="1"/>
    </xf>
    <xf numFmtId="0" fontId="5" fillId="2" borderId="7" xfId="0" applyNumberFormat="1" applyFont="1" applyFill="1" applyBorder="1" applyAlignment="1">
      <alignment horizontal="center" vertical="center" wrapText="1"/>
    </xf>
    <xf numFmtId="0" fontId="5" fillId="2" borderId="7" xfId="1" applyNumberFormat="1" applyFont="1" applyFill="1" applyBorder="1" applyAlignment="1">
      <alignment horizontal="center" vertical="center" wrapText="1"/>
    </xf>
    <xf numFmtId="0" fontId="5" fillId="2" borderId="8" xfId="1" applyNumberFormat="1" applyFont="1" applyFill="1" applyBorder="1" applyAlignment="1">
      <alignment horizontal="center" vertical="center" wrapText="1"/>
    </xf>
    <xf numFmtId="0" fontId="8" fillId="2" borderId="4" xfId="0" applyNumberFormat="1" applyFont="1" applyFill="1" applyBorder="1" applyAlignment="1">
      <alignment horizontal="center" vertical="center"/>
    </xf>
    <xf numFmtId="0" fontId="8" fillId="2" borderId="1" xfId="0" applyNumberFormat="1" applyFont="1" applyFill="1" applyBorder="1" applyAlignment="1">
      <alignment horizontal="center" vertical="center"/>
    </xf>
    <xf numFmtId="0" fontId="5" fillId="0" borderId="2" xfId="1" applyNumberFormat="1" applyFont="1" applyFill="1" applyBorder="1" applyAlignment="1">
      <alignment horizontal="left" vertical="center" wrapText="1"/>
    </xf>
    <xf numFmtId="0" fontId="5" fillId="0" borderId="3" xfId="1" applyNumberFormat="1" applyFont="1" applyFill="1" applyBorder="1" applyAlignment="1">
      <alignment horizontal="left" vertical="center" wrapText="1"/>
    </xf>
    <xf numFmtId="0" fontId="5" fillId="0" borderId="4" xfId="1" applyNumberFormat="1" applyFont="1" applyFill="1" applyBorder="1" applyAlignment="1">
      <alignment horizontal="left" vertical="center" wrapText="1"/>
    </xf>
    <xf numFmtId="0" fontId="5" fillId="0" borderId="1" xfId="1" applyFont="1" applyBorder="1" applyAlignment="1">
      <alignment horizontal="center" vertical="center" wrapText="1"/>
    </xf>
    <xf numFmtId="0" fontId="8" fillId="2" borderId="2" xfId="0" applyNumberFormat="1" applyFont="1" applyFill="1" applyBorder="1" applyAlignment="1">
      <alignment horizontal="left" vertical="center"/>
    </xf>
    <xf numFmtId="0" fontId="8" fillId="2" borderId="3" xfId="0" applyNumberFormat="1" applyFont="1" applyFill="1" applyBorder="1" applyAlignment="1">
      <alignment horizontal="left" vertical="center"/>
    </xf>
    <xf numFmtId="0" fontId="8" fillId="2" borderId="4" xfId="0" applyNumberFormat="1" applyFont="1" applyFill="1" applyBorder="1" applyAlignment="1">
      <alignment horizontal="left" vertical="center"/>
    </xf>
    <xf numFmtId="57" fontId="5" fillId="2" borderId="1" xfId="1" applyNumberFormat="1" applyFont="1" applyFill="1" applyBorder="1" applyAlignment="1">
      <alignment horizontal="center" vertical="center" wrapText="1"/>
    </xf>
    <xf numFmtId="0" fontId="5" fillId="2" borderId="10" xfId="1" applyNumberFormat="1" applyFont="1" applyFill="1" applyBorder="1" applyAlignment="1">
      <alignment horizontal="center" vertical="center" wrapText="1"/>
    </xf>
    <xf numFmtId="0" fontId="5" fillId="2" borderId="0" xfId="1" applyNumberFormat="1" applyFont="1" applyFill="1" applyBorder="1" applyAlignment="1">
      <alignment horizontal="left" vertical="center" wrapText="1"/>
    </xf>
    <xf numFmtId="0" fontId="1" fillId="0" borderId="1" xfId="1" applyBorder="1" applyAlignment="1">
      <alignment horizontal="center" vertical="center" wrapText="1"/>
    </xf>
    <xf numFmtId="0" fontId="5" fillId="0" borderId="1" xfId="0" applyFont="1" applyFill="1" applyBorder="1" applyAlignment="1">
      <alignment horizontal="center" vertical="center" wrapText="1"/>
    </xf>
    <xf numFmtId="0" fontId="6" fillId="2" borderId="1" xfId="1" applyNumberFormat="1" applyFont="1" applyFill="1" applyBorder="1" applyAlignment="1">
      <alignment vertical="center" wrapText="1"/>
    </xf>
    <xf numFmtId="0" fontId="5" fillId="2" borderId="1" xfId="1" applyNumberFormat="1" applyFont="1" applyFill="1" applyBorder="1" applyAlignment="1">
      <alignment vertical="center" wrapText="1"/>
    </xf>
    <xf numFmtId="0" fontId="5" fillId="2" borderId="2" xfId="1" applyNumberFormat="1" applyFont="1" applyFill="1" applyBorder="1" applyAlignment="1">
      <alignment horizontal="left" vertical="top" wrapText="1"/>
    </xf>
    <xf numFmtId="0" fontId="5" fillId="2" borderId="3" xfId="1" applyNumberFormat="1" applyFont="1" applyFill="1" applyBorder="1" applyAlignment="1">
      <alignment horizontal="left" vertical="top" wrapText="1"/>
    </xf>
    <xf numFmtId="0" fontId="5" fillId="2" borderId="4" xfId="1" applyNumberFormat="1" applyFont="1" applyFill="1" applyBorder="1" applyAlignment="1">
      <alignment horizontal="left" vertical="top" wrapText="1"/>
    </xf>
    <xf numFmtId="0" fontId="9" fillId="2" borderId="7" xfId="1" applyNumberFormat="1" applyFont="1" applyFill="1" applyBorder="1" applyAlignment="1">
      <alignment horizontal="center" vertical="center" wrapText="1"/>
    </xf>
    <xf numFmtId="0" fontId="9" fillId="2" borderId="9" xfId="1" applyNumberFormat="1" applyFont="1" applyFill="1" applyBorder="1" applyAlignment="1">
      <alignment horizontal="center" vertical="center" wrapText="1"/>
    </xf>
    <xf numFmtId="0" fontId="9" fillId="2" borderId="10" xfId="1" applyNumberFormat="1" applyFont="1" applyFill="1" applyBorder="1" applyAlignment="1">
      <alignment horizontal="center" vertical="center" wrapText="1"/>
    </xf>
    <xf numFmtId="0" fontId="6" fillId="3" borderId="0" xfId="0" applyFont="1" applyFill="1" applyBorder="1" applyAlignment="1">
      <alignment horizontal="left" vertical="center" wrapText="1"/>
    </xf>
    <xf numFmtId="0" fontId="6" fillId="3" borderId="0" xfId="0" applyFont="1" applyFill="1" applyBorder="1" applyAlignment="1">
      <alignment horizontal="center" vertical="center" wrapText="1"/>
    </xf>
    <xf numFmtId="0" fontId="6" fillId="2" borderId="1" xfId="0" applyNumberFormat="1" applyFont="1" applyFill="1" applyBorder="1" applyAlignment="1">
      <alignment horizontal="left" vertical="center"/>
    </xf>
    <xf numFmtId="10" fontId="5" fillId="2" borderId="7" xfId="1" applyNumberFormat="1" applyFont="1" applyFill="1" applyBorder="1" applyAlignment="1">
      <alignment horizontal="center" vertical="center" wrapText="1"/>
    </xf>
    <xf numFmtId="10" fontId="5" fillId="2" borderId="10" xfId="1" applyNumberFormat="1" applyFont="1" applyFill="1" applyBorder="1" applyAlignment="1">
      <alignment horizontal="center" vertical="center" wrapText="1"/>
    </xf>
    <xf numFmtId="0" fontId="8" fillId="2" borderId="7" xfId="0" applyNumberFormat="1" applyFont="1" applyFill="1" applyBorder="1" applyAlignment="1">
      <alignment horizontal="center" vertical="center"/>
    </xf>
    <xf numFmtId="0" fontId="8" fillId="2" borderId="10" xfId="0" applyNumberFormat="1" applyFont="1" applyFill="1" applyBorder="1" applyAlignment="1">
      <alignment horizontal="center" vertical="center"/>
    </xf>
    <xf numFmtId="0" fontId="5" fillId="2" borderId="2" xfId="1" applyNumberFormat="1" applyFont="1" applyFill="1" applyBorder="1" applyAlignment="1">
      <alignment vertical="center" wrapText="1"/>
    </xf>
    <xf numFmtId="0" fontId="5" fillId="2" borderId="3" xfId="1" applyNumberFormat="1" applyFont="1" applyFill="1" applyBorder="1" applyAlignment="1">
      <alignment vertical="center" wrapText="1"/>
    </xf>
    <xf numFmtId="0" fontId="5" fillId="2" borderId="4" xfId="1" applyNumberFormat="1" applyFont="1" applyFill="1" applyBorder="1" applyAlignment="1">
      <alignment vertical="center" wrapText="1"/>
    </xf>
    <xf numFmtId="0" fontId="5" fillId="0" borderId="1" xfId="1" applyNumberFormat="1" applyFont="1" applyFill="1" applyBorder="1" applyAlignment="1">
      <alignment horizontal="left" vertical="center" wrapText="1"/>
    </xf>
    <xf numFmtId="0" fontId="6" fillId="0" borderId="1" xfId="1" applyNumberFormat="1" applyFont="1" applyFill="1" applyBorder="1" applyAlignment="1">
      <alignment horizontal="center" vertical="center" wrapText="1"/>
    </xf>
    <xf numFmtId="9" fontId="6" fillId="0" borderId="1" xfId="1" applyNumberFormat="1" applyFont="1" applyFill="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3"/>
  <sheetViews>
    <sheetView tabSelected="1" view="pageBreakPreview" workbookViewId="0">
      <selection activeCell="L1" sqref="L1"/>
    </sheetView>
  </sheetViews>
  <sheetFormatPr defaultColWidth="9" defaultRowHeight="14.25"/>
  <cols>
    <col min="1" max="1" width="6.125" style="1" customWidth="1"/>
    <col min="2" max="2" width="3.75" style="1" customWidth="1"/>
    <col min="3" max="3" width="8.625" style="1" customWidth="1"/>
    <col min="4" max="4" width="11.875" style="1" customWidth="1"/>
    <col min="5" max="5" width="9.5" style="1" customWidth="1"/>
    <col min="6" max="6" width="10.875" style="1" customWidth="1"/>
    <col min="7" max="7" width="12" style="1" customWidth="1"/>
    <col min="8" max="8" width="10" style="1" customWidth="1"/>
    <col min="9" max="9" width="12.25" style="1" customWidth="1"/>
    <col min="10" max="10" width="13.625" style="4" customWidth="1"/>
    <col min="11" max="11" width="21.75" style="4" customWidth="1"/>
    <col min="12" max="12" width="8" style="4" customWidth="1"/>
    <col min="13" max="16384" width="9" style="1"/>
  </cols>
  <sheetData>
    <row r="1" spans="1:12" ht="18" customHeight="1">
      <c r="A1" s="5" t="s">
        <v>0</v>
      </c>
      <c r="B1" s="6"/>
      <c r="C1" s="6"/>
      <c r="D1" s="6"/>
    </row>
    <row r="2" spans="1:12" ht="32.1" customHeight="1">
      <c r="A2" s="46" t="s">
        <v>1</v>
      </c>
      <c r="B2" s="46"/>
      <c r="C2" s="46"/>
      <c r="D2" s="46"/>
      <c r="E2" s="46"/>
      <c r="F2" s="46"/>
      <c r="G2" s="46"/>
      <c r="H2" s="46"/>
      <c r="I2" s="46"/>
      <c r="J2" s="46"/>
      <c r="K2" s="46"/>
      <c r="L2" s="46"/>
    </row>
    <row r="3" spans="1:12" s="2" customFormat="1" ht="12.95" customHeight="1">
      <c r="A3" s="47"/>
      <c r="B3" s="47"/>
      <c r="C3" s="47"/>
      <c r="D3" s="47"/>
      <c r="E3" s="47"/>
      <c r="F3" s="47"/>
      <c r="G3" s="47"/>
      <c r="H3" s="47"/>
      <c r="I3" s="47"/>
      <c r="J3" s="47"/>
      <c r="K3" s="47"/>
      <c r="L3" s="7"/>
    </row>
    <row r="4" spans="1:12" ht="32.1" customHeight="1">
      <c r="A4" s="48" t="s">
        <v>2</v>
      </c>
      <c r="B4" s="48"/>
      <c r="C4" s="48"/>
      <c r="D4" s="49" t="s">
        <v>81</v>
      </c>
      <c r="E4" s="50"/>
      <c r="F4" s="51"/>
      <c r="G4" s="8" t="s">
        <v>3</v>
      </c>
      <c r="H4" s="52" t="s">
        <v>94</v>
      </c>
      <c r="I4" s="53"/>
      <c r="J4" s="17" t="s">
        <v>4</v>
      </c>
      <c r="K4" s="17" t="s">
        <v>95</v>
      </c>
      <c r="L4" s="8" t="s">
        <v>5</v>
      </c>
    </row>
    <row r="5" spans="1:12" ht="32.1" customHeight="1">
      <c r="A5" s="48" t="s">
        <v>6</v>
      </c>
      <c r="B5" s="48"/>
      <c r="C5" s="48"/>
      <c r="D5" s="49" t="s">
        <v>91</v>
      </c>
      <c r="E5" s="50"/>
      <c r="F5" s="51"/>
      <c r="G5" s="8" t="s">
        <v>7</v>
      </c>
      <c r="H5" s="48" t="s">
        <v>113</v>
      </c>
      <c r="I5" s="48"/>
      <c r="J5" s="9" t="s">
        <v>8</v>
      </c>
      <c r="K5" s="17" t="s">
        <v>96</v>
      </c>
      <c r="L5" s="17"/>
    </row>
    <row r="6" spans="1:12" ht="26.1" customHeight="1">
      <c r="A6" s="48" t="s">
        <v>9</v>
      </c>
      <c r="B6" s="48"/>
      <c r="C6" s="48"/>
      <c r="D6" s="49" t="s">
        <v>97</v>
      </c>
      <c r="E6" s="50"/>
      <c r="F6" s="51"/>
      <c r="G6" s="8" t="s">
        <v>10</v>
      </c>
      <c r="H6" s="49" t="s">
        <v>98</v>
      </c>
      <c r="I6" s="50"/>
      <c r="J6" s="50"/>
      <c r="K6" s="51"/>
      <c r="L6" s="8"/>
    </row>
    <row r="7" spans="1:12" ht="57" customHeight="1">
      <c r="A7" s="48" t="s">
        <v>11</v>
      </c>
      <c r="B7" s="48"/>
      <c r="C7" s="48"/>
      <c r="D7" s="54" t="s">
        <v>197</v>
      </c>
      <c r="E7" s="55"/>
      <c r="F7" s="55"/>
      <c r="G7" s="55"/>
      <c r="H7" s="55"/>
      <c r="I7" s="55"/>
      <c r="J7" s="55"/>
      <c r="K7" s="56"/>
      <c r="L7" s="8"/>
    </row>
    <row r="8" spans="1:12" ht="26.1" customHeight="1">
      <c r="A8" s="54" t="s">
        <v>12</v>
      </c>
      <c r="B8" s="55"/>
      <c r="C8" s="55"/>
      <c r="D8" s="55"/>
      <c r="E8" s="55"/>
      <c r="F8" s="55"/>
      <c r="G8" s="55"/>
      <c r="H8" s="55"/>
      <c r="I8" s="55"/>
      <c r="J8" s="55"/>
      <c r="K8" s="56"/>
      <c r="L8" s="8"/>
    </row>
    <row r="9" spans="1:12" ht="26.1" customHeight="1">
      <c r="A9" s="57" t="s">
        <v>13</v>
      </c>
      <c r="B9" s="57"/>
      <c r="C9" s="57"/>
      <c r="D9" s="58" t="s">
        <v>137</v>
      </c>
      <c r="E9" s="58"/>
      <c r="F9" s="58"/>
      <c r="G9" s="58"/>
      <c r="H9" s="58"/>
      <c r="I9" s="58"/>
      <c r="J9" s="58"/>
      <c r="K9" s="58"/>
      <c r="L9" s="89" t="s">
        <v>112</v>
      </c>
    </row>
    <row r="10" spans="1:12" ht="51" customHeight="1">
      <c r="A10" s="57" t="s">
        <v>14</v>
      </c>
      <c r="B10" s="57"/>
      <c r="C10" s="57"/>
      <c r="D10" s="58" t="s">
        <v>198</v>
      </c>
      <c r="E10" s="58"/>
      <c r="F10" s="58"/>
      <c r="G10" s="58"/>
      <c r="H10" s="58"/>
      <c r="I10" s="58"/>
      <c r="J10" s="58"/>
      <c r="K10" s="58"/>
      <c r="L10" s="90"/>
    </row>
    <row r="11" spans="1:12" ht="105.95" customHeight="1">
      <c r="A11" s="57" t="s">
        <v>15</v>
      </c>
      <c r="B11" s="57"/>
      <c r="C11" s="57"/>
      <c r="D11" s="58" t="s">
        <v>16</v>
      </c>
      <c r="E11" s="58"/>
      <c r="F11" s="58"/>
      <c r="G11" s="58"/>
      <c r="H11" s="58"/>
      <c r="I11" s="58"/>
      <c r="J11" s="58"/>
      <c r="K11" s="58"/>
      <c r="L11" s="90"/>
    </row>
    <row r="12" spans="1:12" ht="26.1" customHeight="1">
      <c r="A12" s="57" t="s">
        <v>17</v>
      </c>
      <c r="B12" s="57"/>
      <c r="C12" s="57"/>
      <c r="D12" s="58" t="s">
        <v>136</v>
      </c>
      <c r="E12" s="58"/>
      <c r="F12" s="58"/>
      <c r="G12" s="58"/>
      <c r="H12" s="58"/>
      <c r="I12" s="58"/>
      <c r="J12" s="58"/>
      <c r="K12" s="58"/>
      <c r="L12" s="91"/>
    </row>
    <row r="13" spans="1:12" ht="26.1" customHeight="1">
      <c r="A13" s="54" t="s">
        <v>18</v>
      </c>
      <c r="B13" s="59"/>
      <c r="C13" s="59"/>
      <c r="D13" s="59"/>
      <c r="E13" s="59"/>
      <c r="F13" s="59"/>
      <c r="G13" s="59"/>
      <c r="H13" s="59"/>
      <c r="I13" s="59"/>
      <c r="J13" s="59"/>
      <c r="K13" s="60"/>
      <c r="L13" s="8"/>
    </row>
    <row r="14" spans="1:12" ht="26.1" customHeight="1">
      <c r="A14" s="48" t="s">
        <v>19</v>
      </c>
      <c r="B14" s="61" t="s">
        <v>20</v>
      </c>
      <c r="C14" s="61"/>
      <c r="D14" s="61"/>
      <c r="E14" s="61"/>
      <c r="F14" s="61"/>
      <c r="G14" s="61"/>
      <c r="H14" s="61"/>
      <c r="I14" s="61"/>
      <c r="J14" s="61"/>
      <c r="K14" s="62"/>
      <c r="L14" s="8"/>
    </row>
    <row r="15" spans="1:12" ht="32.1" customHeight="1">
      <c r="A15" s="48"/>
      <c r="B15" s="48" t="s">
        <v>21</v>
      </c>
      <c r="C15" s="48"/>
      <c r="D15" s="48" t="s">
        <v>22</v>
      </c>
      <c r="E15" s="48"/>
      <c r="F15" s="61" t="s">
        <v>93</v>
      </c>
      <c r="G15" s="61"/>
      <c r="H15" s="61"/>
      <c r="I15" s="61"/>
      <c r="J15" s="61"/>
      <c r="K15" s="62"/>
      <c r="L15" s="8"/>
    </row>
    <row r="16" spans="1:12" ht="32.1" customHeight="1">
      <c r="A16" s="48"/>
      <c r="B16" s="48"/>
      <c r="C16" s="48"/>
      <c r="D16" s="48" t="s">
        <v>24</v>
      </c>
      <c r="E16" s="48"/>
      <c r="F16" s="61" t="s">
        <v>23</v>
      </c>
      <c r="G16" s="61"/>
      <c r="H16" s="61"/>
      <c r="I16" s="61"/>
      <c r="J16" s="61"/>
      <c r="K16" s="62"/>
      <c r="L16" s="8"/>
    </row>
    <row r="17" spans="1:12" ht="32.1" customHeight="1">
      <c r="A17" s="48"/>
      <c r="B17" s="63" t="s">
        <v>25</v>
      </c>
      <c r="C17" s="64"/>
      <c r="D17" s="48" t="s">
        <v>200</v>
      </c>
      <c r="E17" s="48"/>
      <c r="F17" s="58" t="s">
        <v>26</v>
      </c>
      <c r="G17" s="58"/>
      <c r="H17" s="65" t="s">
        <v>27</v>
      </c>
      <c r="I17" s="65"/>
      <c r="J17" s="18" t="s">
        <v>28</v>
      </c>
      <c r="K17" s="8" t="s">
        <v>29</v>
      </c>
      <c r="L17" s="13"/>
    </row>
    <row r="18" spans="1:12" ht="32.1" customHeight="1">
      <c r="A18" s="48"/>
      <c r="B18" s="63" t="s">
        <v>30</v>
      </c>
      <c r="C18" s="64"/>
      <c r="D18" s="48" t="s">
        <v>199</v>
      </c>
      <c r="E18" s="48"/>
      <c r="F18" s="58" t="s">
        <v>26</v>
      </c>
      <c r="G18" s="58"/>
      <c r="H18" s="48" t="s">
        <v>199</v>
      </c>
      <c r="I18" s="48"/>
      <c r="J18" s="18" t="s">
        <v>28</v>
      </c>
      <c r="K18" s="8" t="s">
        <v>29</v>
      </c>
      <c r="L18" s="13"/>
    </row>
    <row r="19" spans="1:12" ht="32.1" customHeight="1">
      <c r="A19" s="48"/>
      <c r="B19" s="66" t="s">
        <v>31</v>
      </c>
      <c r="C19" s="67"/>
      <c r="D19" s="68" t="s">
        <v>201</v>
      </c>
      <c r="E19" s="68"/>
      <c r="F19" s="58" t="s">
        <v>26</v>
      </c>
      <c r="G19" s="58"/>
      <c r="H19" s="69" t="s">
        <v>201</v>
      </c>
      <c r="I19" s="62"/>
      <c r="J19" s="18" t="s">
        <v>28</v>
      </c>
      <c r="K19" s="10" t="s">
        <v>29</v>
      </c>
      <c r="L19" s="13"/>
    </row>
    <row r="20" spans="1:12" ht="26.1" customHeight="1">
      <c r="A20" s="48"/>
      <c r="B20" s="70" t="s">
        <v>32</v>
      </c>
      <c r="C20" s="71"/>
      <c r="D20" s="71"/>
      <c r="E20" s="71"/>
      <c r="F20" s="71"/>
      <c r="G20" s="71"/>
      <c r="H20" s="71"/>
      <c r="I20" s="71"/>
      <c r="J20" s="71"/>
      <c r="K20" s="71"/>
      <c r="L20" s="8"/>
    </row>
    <row r="21" spans="1:12" ht="26.1" customHeight="1">
      <c r="A21" s="48"/>
      <c r="B21" s="82"/>
      <c r="C21" s="83" t="s">
        <v>25</v>
      </c>
      <c r="D21" s="83" t="s">
        <v>33</v>
      </c>
      <c r="E21" s="48" t="s">
        <v>34</v>
      </c>
      <c r="F21" s="48"/>
      <c r="G21" s="48"/>
      <c r="H21" s="75" t="s">
        <v>35</v>
      </c>
      <c r="I21" s="75"/>
      <c r="J21" s="75"/>
      <c r="K21" s="68" t="s">
        <v>36</v>
      </c>
      <c r="L21" s="8"/>
    </row>
    <row r="22" spans="1:12" ht="26.1" customHeight="1">
      <c r="A22" s="48"/>
      <c r="B22" s="82"/>
      <c r="C22" s="83"/>
      <c r="D22" s="83"/>
      <c r="E22" s="8" t="s">
        <v>37</v>
      </c>
      <c r="F22" s="8" t="s">
        <v>38</v>
      </c>
      <c r="G22" s="8" t="s">
        <v>39</v>
      </c>
      <c r="H22" s="8" t="s">
        <v>40</v>
      </c>
      <c r="I22" s="8" t="s">
        <v>41</v>
      </c>
      <c r="J22" s="8" t="s">
        <v>42</v>
      </c>
      <c r="K22" s="80"/>
      <c r="L22" s="8"/>
    </row>
    <row r="23" spans="1:12" ht="26.1" customHeight="1">
      <c r="A23" s="48"/>
      <c r="B23" s="12" t="s">
        <v>43</v>
      </c>
      <c r="C23" s="29">
        <v>0</v>
      </c>
      <c r="D23" s="28">
        <v>344000</v>
      </c>
      <c r="E23" s="31">
        <v>44621</v>
      </c>
      <c r="F23" s="28">
        <v>344000</v>
      </c>
      <c r="G23" s="21">
        <v>1</v>
      </c>
      <c r="H23" s="28" t="s">
        <v>202</v>
      </c>
      <c r="I23" s="28">
        <f>SUM(I24:I29)</f>
        <v>264945</v>
      </c>
      <c r="J23" s="32">
        <f>I23/D23</f>
        <v>0.77018895348837213</v>
      </c>
      <c r="K23" s="8"/>
      <c r="L23" s="8"/>
    </row>
    <row r="24" spans="1:12" ht="26.1" customHeight="1">
      <c r="A24" s="48"/>
      <c r="B24" s="11">
        <v>1</v>
      </c>
      <c r="C24" s="12"/>
      <c r="D24" s="28"/>
      <c r="E24" s="28"/>
      <c r="F24" s="28"/>
      <c r="G24" s="28"/>
      <c r="H24" s="33">
        <v>44652</v>
      </c>
      <c r="I24" s="28">
        <v>102500</v>
      </c>
      <c r="J24" s="32">
        <f>I24/$D$23</f>
        <v>0.29796511627906974</v>
      </c>
      <c r="K24" s="8"/>
      <c r="L24" s="8"/>
    </row>
    <row r="25" spans="1:12" ht="26.1" customHeight="1">
      <c r="A25" s="48"/>
      <c r="B25" s="11">
        <v>2</v>
      </c>
      <c r="C25" s="12"/>
      <c r="D25" s="28"/>
      <c r="E25" s="28"/>
      <c r="F25" s="28"/>
      <c r="G25" s="28"/>
      <c r="H25" s="33">
        <v>44682</v>
      </c>
      <c r="I25" s="28">
        <v>24000</v>
      </c>
      <c r="J25" s="32">
        <f>SUM($I$24:I25)/$D$23</f>
        <v>0.36773255813953487</v>
      </c>
      <c r="K25" s="8"/>
      <c r="L25" s="8"/>
    </row>
    <row r="26" spans="1:12" ht="26.1" customHeight="1">
      <c r="A26" s="48"/>
      <c r="B26" s="29">
        <v>3</v>
      </c>
      <c r="C26" s="12"/>
      <c r="D26" s="28"/>
      <c r="E26" s="28"/>
      <c r="F26" s="28"/>
      <c r="G26" s="28"/>
      <c r="H26" s="33">
        <v>44713</v>
      </c>
      <c r="I26" s="28">
        <v>8400</v>
      </c>
      <c r="J26" s="32">
        <f>SUM($I$24:I26)/$D$23</f>
        <v>0.39215116279069767</v>
      </c>
      <c r="K26" s="8"/>
      <c r="L26" s="8"/>
    </row>
    <row r="27" spans="1:12" ht="26.1" customHeight="1">
      <c r="A27" s="48"/>
      <c r="B27" s="29">
        <v>4</v>
      </c>
      <c r="C27" s="12"/>
      <c r="D27" s="28"/>
      <c r="E27" s="28"/>
      <c r="F27" s="28"/>
      <c r="G27" s="28"/>
      <c r="H27" s="33">
        <v>44805</v>
      </c>
      <c r="I27" s="28">
        <v>46545</v>
      </c>
      <c r="J27" s="32">
        <f>SUM($I$24:I27)/$D$23</f>
        <v>0.52745639534883726</v>
      </c>
      <c r="K27" s="8"/>
      <c r="L27" s="8"/>
    </row>
    <row r="28" spans="1:12" ht="26.1" customHeight="1">
      <c r="A28" s="48"/>
      <c r="B28" s="29">
        <v>5</v>
      </c>
      <c r="C28" s="12"/>
      <c r="D28" s="28"/>
      <c r="E28" s="28"/>
      <c r="F28" s="28"/>
      <c r="G28" s="28"/>
      <c r="H28" s="33">
        <v>44835</v>
      </c>
      <c r="I28" s="28">
        <v>39250</v>
      </c>
      <c r="J28" s="32">
        <f>SUM($I$24:I28)/$D$23</f>
        <v>0.64155523255813951</v>
      </c>
      <c r="K28" s="28"/>
      <c r="L28" s="28"/>
    </row>
    <row r="29" spans="1:12" ht="26.1" customHeight="1">
      <c r="A29" s="48"/>
      <c r="B29" s="29">
        <v>6</v>
      </c>
      <c r="C29" s="12"/>
      <c r="D29" s="28"/>
      <c r="E29" s="28"/>
      <c r="F29" s="28"/>
      <c r="G29" s="28"/>
      <c r="H29" s="33">
        <v>44866</v>
      </c>
      <c r="I29" s="28">
        <v>44250</v>
      </c>
      <c r="J29" s="32">
        <f>SUM($I$24:I29)/$D$23</f>
        <v>0.77018895348837213</v>
      </c>
      <c r="K29" s="28"/>
      <c r="L29" s="28"/>
    </row>
    <row r="30" spans="1:12" ht="26.1" customHeight="1">
      <c r="A30" s="48"/>
      <c r="B30" s="55" t="s">
        <v>254</v>
      </c>
      <c r="C30" s="55"/>
      <c r="D30" s="55"/>
      <c r="E30" s="55"/>
      <c r="F30" s="55"/>
      <c r="G30" s="55"/>
      <c r="H30" s="55"/>
      <c r="I30" s="55"/>
      <c r="J30" s="55"/>
      <c r="K30" s="56"/>
      <c r="L30" s="8"/>
    </row>
    <row r="31" spans="1:12" ht="26.1" customHeight="1">
      <c r="A31" s="76" t="s">
        <v>45</v>
      </c>
      <c r="B31" s="77"/>
      <c r="C31" s="77"/>
      <c r="D31" s="77"/>
      <c r="E31" s="77"/>
      <c r="F31" s="77"/>
      <c r="G31" s="77"/>
      <c r="H31" s="77"/>
      <c r="I31" s="77"/>
      <c r="J31" s="77"/>
      <c r="K31" s="78"/>
      <c r="L31" s="11"/>
    </row>
    <row r="32" spans="1:12" ht="26.1" customHeight="1">
      <c r="A32" s="71" t="s">
        <v>46</v>
      </c>
      <c r="B32" s="71"/>
      <c r="C32" s="71"/>
      <c r="D32" s="48" t="s">
        <v>47</v>
      </c>
      <c r="E32" s="48"/>
      <c r="F32" s="79">
        <v>44562</v>
      </c>
      <c r="G32" s="48"/>
      <c r="H32" s="48"/>
      <c r="I32" s="48" t="s">
        <v>48</v>
      </c>
      <c r="J32" s="48"/>
      <c r="K32" s="33">
        <v>44562</v>
      </c>
      <c r="L32" s="8"/>
    </row>
    <row r="33" spans="1:12" ht="26.1" customHeight="1">
      <c r="A33" s="71"/>
      <c r="B33" s="71"/>
      <c r="C33" s="71"/>
      <c r="D33" s="48" t="s">
        <v>49</v>
      </c>
      <c r="E33" s="48"/>
      <c r="F33" s="79">
        <v>44896</v>
      </c>
      <c r="G33" s="48"/>
      <c r="H33" s="48"/>
      <c r="I33" s="48" t="s">
        <v>50</v>
      </c>
      <c r="J33" s="48"/>
      <c r="K33" s="33">
        <v>44896</v>
      </c>
      <c r="L33" s="8"/>
    </row>
    <row r="34" spans="1:12" ht="42.95" customHeight="1">
      <c r="A34" s="71"/>
      <c r="B34" s="71"/>
      <c r="C34" s="71"/>
      <c r="D34" s="48" t="s">
        <v>51</v>
      </c>
      <c r="E34" s="48"/>
      <c r="F34" s="48"/>
      <c r="G34" s="48"/>
      <c r="H34" s="48"/>
      <c r="I34" s="48"/>
      <c r="J34" s="48"/>
      <c r="K34" s="48"/>
      <c r="L34" s="8"/>
    </row>
    <row r="35" spans="1:12" ht="26.1" customHeight="1">
      <c r="A35" s="94" t="s">
        <v>52</v>
      </c>
      <c r="B35" s="94"/>
      <c r="C35" s="94"/>
      <c r="D35" s="94"/>
      <c r="E35" s="94"/>
      <c r="F35" s="94"/>
      <c r="G35" s="94"/>
      <c r="H35" s="94"/>
      <c r="I35" s="94"/>
      <c r="J35" s="94"/>
      <c r="K35" s="94"/>
      <c r="L35" s="19"/>
    </row>
    <row r="36" spans="1:12" ht="26.1" customHeight="1">
      <c r="A36" s="48" t="s">
        <v>53</v>
      </c>
      <c r="B36" s="48" t="s">
        <v>54</v>
      </c>
      <c r="C36" s="48"/>
      <c r="D36" s="48"/>
      <c r="E36" s="48"/>
      <c r="F36" s="48"/>
      <c r="G36" s="49" t="s">
        <v>55</v>
      </c>
      <c r="H36" s="50"/>
      <c r="I36" s="51"/>
      <c r="J36" s="49" t="s">
        <v>56</v>
      </c>
      <c r="K36" s="51"/>
      <c r="L36" s="8"/>
    </row>
    <row r="37" spans="1:12" ht="44.1" customHeight="1">
      <c r="A37" s="48"/>
      <c r="B37" s="49" t="s">
        <v>57</v>
      </c>
      <c r="C37" s="51"/>
      <c r="D37" s="54" t="s">
        <v>203</v>
      </c>
      <c r="E37" s="55"/>
      <c r="F37" s="56"/>
      <c r="G37" s="72" t="s">
        <v>253</v>
      </c>
      <c r="H37" s="73"/>
      <c r="I37" s="74"/>
      <c r="J37" s="49"/>
      <c r="K37" s="51"/>
      <c r="L37" s="8"/>
    </row>
    <row r="38" spans="1:12" ht="84.95" customHeight="1">
      <c r="A38" s="48"/>
      <c r="B38" s="49" t="s">
        <v>58</v>
      </c>
      <c r="C38" s="51"/>
      <c r="D38" s="86" t="s">
        <v>59</v>
      </c>
      <c r="E38" s="87"/>
      <c r="F38" s="88"/>
      <c r="G38" s="86" t="s">
        <v>59</v>
      </c>
      <c r="H38" s="87"/>
      <c r="I38" s="88"/>
      <c r="J38" s="86" t="s">
        <v>59</v>
      </c>
      <c r="K38" s="88"/>
      <c r="L38" s="20"/>
    </row>
    <row r="39" spans="1:12" ht="26.1" customHeight="1">
      <c r="A39" s="54" t="s">
        <v>60</v>
      </c>
      <c r="B39" s="55"/>
      <c r="C39" s="55"/>
      <c r="D39" s="55"/>
      <c r="E39" s="55"/>
      <c r="F39" s="55"/>
      <c r="G39" s="55"/>
      <c r="H39" s="55"/>
      <c r="I39" s="55"/>
      <c r="J39" s="55"/>
      <c r="K39" s="56"/>
      <c r="L39" s="8"/>
    </row>
    <row r="40" spans="1:12" ht="26.1" customHeight="1">
      <c r="A40" s="48" t="s">
        <v>61</v>
      </c>
      <c r="B40" s="48" t="s">
        <v>62</v>
      </c>
      <c r="C40" s="48"/>
      <c r="D40" s="8" t="s">
        <v>63</v>
      </c>
      <c r="E40" s="48" t="s">
        <v>64</v>
      </c>
      <c r="F40" s="48"/>
      <c r="G40" s="48"/>
      <c r="H40" s="48"/>
      <c r="I40" s="8" t="s">
        <v>65</v>
      </c>
      <c r="J40" s="8" t="s">
        <v>66</v>
      </c>
      <c r="K40" s="8" t="s">
        <v>67</v>
      </c>
      <c r="L40" s="8"/>
    </row>
    <row r="41" spans="1:12" ht="26.1" customHeight="1">
      <c r="A41" s="48"/>
      <c r="B41" s="48" t="s">
        <v>68</v>
      </c>
      <c r="C41" s="48"/>
      <c r="D41" s="48" t="s">
        <v>69</v>
      </c>
      <c r="E41" s="84" t="s">
        <v>138</v>
      </c>
      <c r="F41" s="84"/>
      <c r="G41" s="84"/>
      <c r="H41" s="84"/>
      <c r="I41" s="35" t="s">
        <v>139</v>
      </c>
      <c r="J41" s="35" t="s">
        <v>139</v>
      </c>
      <c r="K41" s="8"/>
      <c r="L41" s="8"/>
    </row>
    <row r="42" spans="1:12" ht="26.1" customHeight="1">
      <c r="A42" s="48"/>
      <c r="B42" s="48"/>
      <c r="C42" s="48"/>
      <c r="D42" s="48"/>
      <c r="E42" s="43" t="s">
        <v>140</v>
      </c>
      <c r="F42" s="44"/>
      <c r="G42" s="44"/>
      <c r="H42" s="45"/>
      <c r="I42" s="40" t="s">
        <v>206</v>
      </c>
      <c r="J42" s="40" t="s">
        <v>252</v>
      </c>
      <c r="K42" s="26"/>
      <c r="L42" s="26"/>
    </row>
    <row r="43" spans="1:12" ht="26.1" customHeight="1">
      <c r="A43" s="48"/>
      <c r="B43" s="48"/>
      <c r="C43" s="48"/>
      <c r="D43" s="48"/>
      <c r="E43" s="84"/>
      <c r="F43" s="84"/>
      <c r="G43" s="84"/>
      <c r="H43" s="84"/>
      <c r="I43" s="35"/>
      <c r="J43" s="35"/>
      <c r="K43" s="8"/>
      <c r="L43" s="8"/>
    </row>
    <row r="44" spans="1:12" ht="26.1" customHeight="1">
      <c r="A44" s="48"/>
      <c r="B44" s="48"/>
      <c r="C44" s="48"/>
      <c r="D44" s="8" t="s">
        <v>70</v>
      </c>
      <c r="E44" s="84" t="s">
        <v>196</v>
      </c>
      <c r="F44" s="84"/>
      <c r="G44" s="84"/>
      <c r="H44" s="84"/>
      <c r="I44" s="36">
        <v>1</v>
      </c>
      <c r="J44" s="36">
        <v>1</v>
      </c>
      <c r="K44" s="21"/>
      <c r="L44" s="21"/>
    </row>
    <row r="45" spans="1:12" ht="26.1" customHeight="1">
      <c r="A45" s="48"/>
      <c r="B45" s="48"/>
      <c r="C45" s="48"/>
      <c r="D45" s="8" t="s">
        <v>71</v>
      </c>
      <c r="E45" s="85" t="s">
        <v>152</v>
      </c>
      <c r="F45" s="85"/>
      <c r="G45" s="85"/>
      <c r="H45" s="85"/>
      <c r="I45" s="36" t="s">
        <v>154</v>
      </c>
      <c r="J45" s="36" t="s">
        <v>154</v>
      </c>
      <c r="K45" s="21"/>
      <c r="L45" s="21"/>
    </row>
    <row r="46" spans="1:12" ht="26.1" customHeight="1">
      <c r="A46" s="48"/>
      <c r="B46" s="48"/>
      <c r="C46" s="48"/>
      <c r="D46" s="48" t="s">
        <v>72</v>
      </c>
      <c r="E46" s="84" t="s">
        <v>141</v>
      </c>
      <c r="F46" s="84"/>
      <c r="G46" s="84"/>
      <c r="H46" s="84"/>
      <c r="I46" s="36" t="s">
        <v>143</v>
      </c>
      <c r="J46" s="36" t="s">
        <v>143</v>
      </c>
      <c r="K46" s="22"/>
      <c r="L46" s="22"/>
    </row>
    <row r="47" spans="1:12" ht="26.1" customHeight="1">
      <c r="A47" s="48"/>
      <c r="B47" s="48"/>
      <c r="C47" s="48"/>
      <c r="D47" s="48"/>
      <c r="E47" s="84"/>
      <c r="F47" s="84"/>
      <c r="G47" s="84"/>
      <c r="H47" s="84"/>
      <c r="I47" s="36"/>
      <c r="J47" s="36"/>
      <c r="K47" s="22"/>
      <c r="L47" s="22"/>
    </row>
    <row r="48" spans="1:12" ht="26.1" customHeight="1">
      <c r="A48" s="48"/>
      <c r="B48" s="48" t="s">
        <v>73</v>
      </c>
      <c r="C48" s="48"/>
      <c r="D48" s="8" t="s">
        <v>74</v>
      </c>
      <c r="E48" s="84"/>
      <c r="F48" s="84"/>
      <c r="G48" s="84"/>
      <c r="H48" s="84"/>
      <c r="I48" s="35"/>
      <c r="J48" s="35"/>
      <c r="K48" s="8"/>
      <c r="L48" s="8"/>
    </row>
    <row r="49" spans="1:12" ht="26.1" customHeight="1">
      <c r="A49" s="48"/>
      <c r="B49" s="48"/>
      <c r="C49" s="48"/>
      <c r="D49" s="48" t="s">
        <v>75</v>
      </c>
      <c r="E49" s="84" t="s">
        <v>208</v>
      </c>
      <c r="F49" s="84"/>
      <c r="G49" s="84"/>
      <c r="H49" s="84"/>
      <c r="I49" s="36">
        <v>1</v>
      </c>
      <c r="J49" s="36">
        <v>1</v>
      </c>
      <c r="K49" s="8"/>
      <c r="L49" s="8"/>
    </row>
    <row r="50" spans="1:12" ht="26.1" customHeight="1">
      <c r="A50" s="48"/>
      <c r="B50" s="48"/>
      <c r="C50" s="48"/>
      <c r="D50" s="48"/>
      <c r="E50" s="84"/>
      <c r="F50" s="84"/>
      <c r="G50" s="84"/>
      <c r="H50" s="84"/>
      <c r="I50" s="35"/>
      <c r="J50" s="35"/>
      <c r="K50" s="8"/>
      <c r="L50" s="8"/>
    </row>
    <row r="51" spans="1:12" ht="26.1" customHeight="1">
      <c r="A51" s="48"/>
      <c r="B51" s="48"/>
      <c r="C51" s="48"/>
      <c r="D51" s="8" t="s">
        <v>76</v>
      </c>
      <c r="E51" s="84"/>
      <c r="F51" s="84"/>
      <c r="G51" s="84"/>
      <c r="H51" s="84"/>
      <c r="I51" s="35"/>
      <c r="J51" s="35"/>
      <c r="K51" s="8"/>
      <c r="L51" s="8"/>
    </row>
    <row r="52" spans="1:12" ht="26.1" customHeight="1">
      <c r="A52" s="48"/>
      <c r="B52" s="48"/>
      <c r="C52" s="48"/>
      <c r="D52" s="48" t="s">
        <v>77</v>
      </c>
      <c r="E52" s="84" t="s">
        <v>144</v>
      </c>
      <c r="F52" s="84"/>
      <c r="G52" s="84"/>
      <c r="H52" s="84"/>
      <c r="I52" s="35" t="s">
        <v>146</v>
      </c>
      <c r="J52" s="35" t="s">
        <v>146</v>
      </c>
      <c r="K52" s="8"/>
      <c r="L52" s="8"/>
    </row>
    <row r="53" spans="1:12" ht="26.1" customHeight="1">
      <c r="A53" s="48"/>
      <c r="B53" s="48"/>
      <c r="C53" s="48"/>
      <c r="D53" s="48"/>
      <c r="E53" s="84"/>
      <c r="F53" s="84"/>
      <c r="G53" s="84"/>
      <c r="H53" s="84"/>
      <c r="I53" s="35"/>
      <c r="J53" s="35"/>
      <c r="K53" s="8"/>
      <c r="L53" s="8"/>
    </row>
    <row r="54" spans="1:12" ht="26.1" customHeight="1">
      <c r="A54" s="48"/>
      <c r="B54" s="48" t="s">
        <v>78</v>
      </c>
      <c r="C54" s="48"/>
      <c r="D54" s="8" t="s">
        <v>79</v>
      </c>
      <c r="E54" s="84" t="s">
        <v>256</v>
      </c>
      <c r="F54" s="84"/>
      <c r="G54" s="84"/>
      <c r="H54" s="84"/>
      <c r="I54" s="36" t="s">
        <v>148</v>
      </c>
      <c r="J54" s="36" t="s">
        <v>207</v>
      </c>
      <c r="K54" s="21"/>
      <c r="L54" s="21"/>
    </row>
    <row r="55" spans="1:12" s="3" customFormat="1" ht="27" customHeight="1">
      <c r="A55" s="92" t="s">
        <v>149</v>
      </c>
      <c r="B55" s="92"/>
      <c r="C55" s="92"/>
      <c r="D55" s="92"/>
      <c r="E55" s="93" t="s">
        <v>204</v>
      </c>
      <c r="F55" s="93"/>
      <c r="G55" s="14"/>
      <c r="H55" s="92" t="s">
        <v>205</v>
      </c>
      <c r="I55" s="92"/>
      <c r="J55" s="92"/>
      <c r="K55" s="14"/>
      <c r="L55" s="15"/>
    </row>
    <row r="56" spans="1:12" ht="54" customHeight="1">
      <c r="A56" s="81" t="s">
        <v>80</v>
      </c>
      <c r="B56" s="81"/>
      <c r="C56" s="81"/>
      <c r="D56" s="81"/>
      <c r="E56" s="81"/>
      <c r="F56" s="81"/>
      <c r="G56" s="81"/>
      <c r="H56" s="81"/>
      <c r="I56" s="81"/>
      <c r="J56" s="81"/>
      <c r="K56" s="23"/>
      <c r="L56" s="24"/>
    </row>
    <row r="57" spans="1:12">
      <c r="A57" s="16"/>
      <c r="B57" s="16"/>
      <c r="C57" s="16"/>
      <c r="D57" s="16"/>
      <c r="E57" s="16"/>
      <c r="F57" s="16"/>
      <c r="G57" s="16"/>
      <c r="H57" s="16"/>
      <c r="I57" s="16"/>
      <c r="J57" s="25"/>
      <c r="K57" s="25"/>
      <c r="L57" s="25"/>
    </row>
    <row r="58" spans="1:12">
      <c r="A58" s="16"/>
      <c r="B58" s="16"/>
      <c r="C58" s="16"/>
      <c r="D58" s="16"/>
      <c r="E58" s="16"/>
      <c r="F58" s="16"/>
      <c r="G58" s="16"/>
      <c r="H58" s="16"/>
      <c r="I58" s="16"/>
      <c r="J58" s="25"/>
      <c r="K58" s="25"/>
      <c r="L58" s="25"/>
    </row>
    <row r="59" spans="1:12">
      <c r="A59" s="16"/>
      <c r="B59" s="16"/>
      <c r="C59" s="16"/>
      <c r="D59" s="16"/>
      <c r="E59" s="16"/>
      <c r="F59" s="16"/>
      <c r="G59" s="16"/>
      <c r="H59" s="16"/>
      <c r="I59" s="16"/>
      <c r="J59" s="25"/>
      <c r="K59" s="25"/>
      <c r="L59" s="25"/>
    </row>
    <row r="60" spans="1:12">
      <c r="A60" s="16"/>
      <c r="B60" s="16"/>
      <c r="C60" s="16"/>
      <c r="D60" s="16"/>
      <c r="E60" s="16"/>
      <c r="F60" s="16"/>
      <c r="G60" s="16"/>
      <c r="H60" s="16"/>
      <c r="I60" s="16"/>
      <c r="J60" s="25"/>
      <c r="K60" s="25"/>
      <c r="L60" s="25"/>
    </row>
    <row r="61" spans="1:12">
      <c r="A61" s="16"/>
      <c r="B61" s="16"/>
      <c r="C61" s="16"/>
      <c r="D61" s="16"/>
      <c r="E61" s="16"/>
      <c r="F61" s="16"/>
      <c r="G61" s="16"/>
      <c r="H61" s="16"/>
      <c r="I61" s="16"/>
      <c r="J61" s="25"/>
      <c r="K61" s="25"/>
      <c r="L61" s="25"/>
    </row>
    <row r="62" spans="1:12">
      <c r="A62" s="16"/>
      <c r="B62" s="16"/>
      <c r="C62" s="16"/>
      <c r="D62" s="16"/>
      <c r="E62" s="16"/>
      <c r="F62" s="16"/>
      <c r="G62" s="16"/>
      <c r="H62" s="16"/>
      <c r="I62" s="16"/>
      <c r="J62" s="25"/>
      <c r="K62" s="25"/>
      <c r="L62" s="25"/>
    </row>
    <row r="63" spans="1:12">
      <c r="A63" s="16"/>
      <c r="B63" s="16"/>
      <c r="C63" s="16"/>
      <c r="D63" s="16"/>
      <c r="E63" s="16"/>
      <c r="F63" s="16"/>
      <c r="G63" s="16"/>
      <c r="H63" s="16"/>
      <c r="I63" s="16"/>
      <c r="J63" s="25"/>
      <c r="K63" s="25"/>
      <c r="L63" s="25"/>
    </row>
  </sheetData>
  <mergeCells count="103">
    <mergeCell ref="L9:L12"/>
    <mergeCell ref="B15:C16"/>
    <mergeCell ref="A32:C34"/>
    <mergeCell ref="B41:C47"/>
    <mergeCell ref="B48:C53"/>
    <mergeCell ref="E53:H53"/>
    <mergeCell ref="B54:C54"/>
    <mergeCell ref="E54:H54"/>
    <mergeCell ref="A55:D55"/>
    <mergeCell ref="E55:F55"/>
    <mergeCell ref="H55:J55"/>
    <mergeCell ref="A39:K39"/>
    <mergeCell ref="B40:C40"/>
    <mergeCell ref="E40:H40"/>
    <mergeCell ref="E41:H41"/>
    <mergeCell ref="E43:H43"/>
    <mergeCell ref="D34:E34"/>
    <mergeCell ref="F34:K34"/>
    <mergeCell ref="A35:K35"/>
    <mergeCell ref="B36:F36"/>
    <mergeCell ref="G36:I36"/>
    <mergeCell ref="J36:K36"/>
    <mergeCell ref="B37:C37"/>
    <mergeCell ref="D37:F37"/>
    <mergeCell ref="A56:J56"/>
    <mergeCell ref="A14:A30"/>
    <mergeCell ref="A36:A38"/>
    <mergeCell ref="A40:A54"/>
    <mergeCell ref="B21:B22"/>
    <mergeCell ref="C21:C22"/>
    <mergeCell ref="D21:D22"/>
    <mergeCell ref="D41:D43"/>
    <mergeCell ref="D46:D47"/>
    <mergeCell ref="D49:D50"/>
    <mergeCell ref="D52:D53"/>
    <mergeCell ref="E44:H44"/>
    <mergeCell ref="E45:H45"/>
    <mergeCell ref="E46:H46"/>
    <mergeCell ref="E47:H47"/>
    <mergeCell ref="E48:H48"/>
    <mergeCell ref="E49:H49"/>
    <mergeCell ref="E50:H50"/>
    <mergeCell ref="E51:H51"/>
    <mergeCell ref="E52:H52"/>
    <mergeCell ref="B38:C38"/>
    <mergeCell ref="D38:F38"/>
    <mergeCell ref="G38:I38"/>
    <mergeCell ref="J38:K38"/>
    <mergeCell ref="G37:I37"/>
    <mergeCell ref="J37:K37"/>
    <mergeCell ref="E21:G21"/>
    <mergeCell ref="H21:J21"/>
    <mergeCell ref="B30:K30"/>
    <mergeCell ref="A31:K31"/>
    <mergeCell ref="D32:E32"/>
    <mergeCell ref="F32:H32"/>
    <mergeCell ref="I32:J32"/>
    <mergeCell ref="D33:E33"/>
    <mergeCell ref="F33:H33"/>
    <mergeCell ref="I33:J33"/>
    <mergeCell ref="K21:K22"/>
    <mergeCell ref="B18:C18"/>
    <mergeCell ref="D18:E18"/>
    <mergeCell ref="F18:G18"/>
    <mergeCell ref="H18:I18"/>
    <mergeCell ref="B19:C19"/>
    <mergeCell ref="D19:E19"/>
    <mergeCell ref="F19:G19"/>
    <mergeCell ref="H19:I19"/>
    <mergeCell ref="B20:K20"/>
    <mergeCell ref="B14:K14"/>
    <mergeCell ref="D15:E15"/>
    <mergeCell ref="F15:K15"/>
    <mergeCell ref="D16:E16"/>
    <mergeCell ref="F16:K16"/>
    <mergeCell ref="B17:C17"/>
    <mergeCell ref="D17:E17"/>
    <mergeCell ref="F17:G17"/>
    <mergeCell ref="H17:I17"/>
    <mergeCell ref="E42:H42"/>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s>
  <phoneticPr fontId="12" type="noConversion"/>
  <printOptions horizontalCentered="1"/>
  <pageMargins left="0.16041666666666701" right="0.16041666666666701" top="0.40902777777777799" bottom="0.40902777777777799" header="0.51180555555555596" footer="0.51180555555555596"/>
  <pageSetup paperSize="9" scale="80"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7"/>
  <sheetViews>
    <sheetView workbookViewId="0">
      <selection activeCell="L1" sqref="L1"/>
    </sheetView>
  </sheetViews>
  <sheetFormatPr defaultColWidth="9" defaultRowHeight="14.25"/>
  <cols>
    <col min="1" max="1" width="6.125" style="1" customWidth="1"/>
    <col min="2" max="2" width="3.75" style="1" customWidth="1"/>
    <col min="3" max="3" width="8.625" style="1" customWidth="1"/>
    <col min="4" max="4" width="11.875" style="1" customWidth="1"/>
    <col min="5" max="5" width="9.5" style="1" customWidth="1"/>
    <col min="6" max="6" width="10.875" style="1" customWidth="1"/>
    <col min="7" max="7" width="12" style="1" customWidth="1"/>
    <col min="8" max="8" width="10" style="1" customWidth="1"/>
    <col min="9" max="9" width="12.25" style="1" customWidth="1"/>
    <col min="10" max="10" width="13.625" style="4" customWidth="1"/>
    <col min="11" max="11" width="21.75" style="4" customWidth="1"/>
    <col min="12" max="12" width="8" style="4" customWidth="1"/>
    <col min="13" max="16384" width="9" style="1"/>
  </cols>
  <sheetData>
    <row r="1" spans="1:12" ht="18" customHeight="1">
      <c r="A1" s="5" t="s">
        <v>0</v>
      </c>
      <c r="B1" s="6"/>
      <c r="C1" s="6"/>
      <c r="D1" s="6"/>
    </row>
    <row r="2" spans="1:12" ht="32.1" customHeight="1">
      <c r="A2" s="46" t="s">
        <v>1</v>
      </c>
      <c r="B2" s="46"/>
      <c r="C2" s="46"/>
      <c r="D2" s="46"/>
      <c r="E2" s="46"/>
      <c r="F2" s="46"/>
      <c r="G2" s="46"/>
      <c r="H2" s="46"/>
      <c r="I2" s="46"/>
      <c r="J2" s="46"/>
      <c r="K2" s="46"/>
      <c r="L2" s="46"/>
    </row>
    <row r="3" spans="1:12" s="2" customFormat="1" ht="12.95" customHeight="1">
      <c r="A3" s="47"/>
      <c r="B3" s="47"/>
      <c r="C3" s="47"/>
      <c r="D3" s="47"/>
      <c r="E3" s="47"/>
      <c r="F3" s="47"/>
      <c r="G3" s="47"/>
      <c r="H3" s="47"/>
      <c r="I3" s="47"/>
      <c r="J3" s="47"/>
      <c r="K3" s="47"/>
      <c r="L3" s="7"/>
    </row>
    <row r="4" spans="1:12" ht="32.1" customHeight="1">
      <c r="A4" s="48" t="s">
        <v>2</v>
      </c>
      <c r="B4" s="48"/>
      <c r="C4" s="48"/>
      <c r="D4" s="49" t="s">
        <v>90</v>
      </c>
      <c r="E4" s="50"/>
      <c r="F4" s="51"/>
      <c r="G4" s="8" t="s">
        <v>3</v>
      </c>
      <c r="H4" s="52" t="s">
        <v>134</v>
      </c>
      <c r="I4" s="53"/>
      <c r="J4" s="17" t="s">
        <v>4</v>
      </c>
      <c r="K4" s="17" t="s">
        <v>134</v>
      </c>
      <c r="L4" s="8" t="s">
        <v>5</v>
      </c>
    </row>
    <row r="5" spans="1:12" ht="32.1" customHeight="1">
      <c r="A5" s="48" t="s">
        <v>6</v>
      </c>
      <c r="B5" s="48"/>
      <c r="C5" s="48"/>
      <c r="D5" s="49" t="s">
        <v>91</v>
      </c>
      <c r="E5" s="50"/>
      <c r="F5" s="51"/>
      <c r="G5" s="8" t="s">
        <v>7</v>
      </c>
      <c r="H5" s="48" t="s">
        <v>117</v>
      </c>
      <c r="I5" s="48"/>
      <c r="J5" s="9" t="s">
        <v>8</v>
      </c>
      <c r="K5" s="27" t="s">
        <v>247</v>
      </c>
      <c r="L5" s="17"/>
    </row>
    <row r="6" spans="1:12" ht="26.1" customHeight="1">
      <c r="A6" s="48" t="s">
        <v>9</v>
      </c>
      <c r="B6" s="48"/>
      <c r="C6" s="48"/>
      <c r="D6" s="49" t="s">
        <v>97</v>
      </c>
      <c r="E6" s="50"/>
      <c r="F6" s="51"/>
      <c r="G6" s="8" t="s">
        <v>10</v>
      </c>
      <c r="H6" s="49" t="s">
        <v>104</v>
      </c>
      <c r="I6" s="50"/>
      <c r="J6" s="50"/>
      <c r="K6" s="51"/>
      <c r="L6" s="8"/>
    </row>
    <row r="7" spans="1:12" ht="57" customHeight="1">
      <c r="A7" s="48" t="s">
        <v>11</v>
      </c>
      <c r="B7" s="48"/>
      <c r="C7" s="48"/>
      <c r="D7" s="54" t="s">
        <v>197</v>
      </c>
      <c r="E7" s="55"/>
      <c r="F7" s="55"/>
      <c r="G7" s="55"/>
      <c r="H7" s="55"/>
      <c r="I7" s="55"/>
      <c r="J7" s="55"/>
      <c r="K7" s="56"/>
      <c r="L7" s="8"/>
    </row>
    <row r="8" spans="1:12" ht="26.1" customHeight="1">
      <c r="A8" s="54" t="s">
        <v>12</v>
      </c>
      <c r="B8" s="55"/>
      <c r="C8" s="55"/>
      <c r="D8" s="55"/>
      <c r="E8" s="55"/>
      <c r="F8" s="55"/>
      <c r="G8" s="55"/>
      <c r="H8" s="55"/>
      <c r="I8" s="55"/>
      <c r="J8" s="55"/>
      <c r="K8" s="56"/>
      <c r="L8" s="8"/>
    </row>
    <row r="9" spans="1:12" ht="26.1" customHeight="1">
      <c r="A9" s="57" t="s">
        <v>13</v>
      </c>
      <c r="B9" s="57"/>
      <c r="C9" s="57"/>
      <c r="D9" s="58" t="s">
        <v>185</v>
      </c>
      <c r="E9" s="58"/>
      <c r="F9" s="58"/>
      <c r="G9" s="58"/>
      <c r="H9" s="58"/>
      <c r="I9" s="58"/>
      <c r="J9" s="58"/>
      <c r="K9" s="58"/>
      <c r="L9" s="89" t="s">
        <v>242</v>
      </c>
    </row>
    <row r="10" spans="1:12" ht="51" customHeight="1">
      <c r="A10" s="57" t="s">
        <v>14</v>
      </c>
      <c r="B10" s="57"/>
      <c r="C10" s="57"/>
      <c r="D10" s="58" t="s">
        <v>243</v>
      </c>
      <c r="E10" s="58"/>
      <c r="F10" s="58"/>
      <c r="G10" s="58"/>
      <c r="H10" s="58"/>
      <c r="I10" s="58"/>
      <c r="J10" s="58"/>
      <c r="K10" s="58"/>
      <c r="L10" s="90"/>
    </row>
    <row r="11" spans="1:12" ht="105.95" customHeight="1">
      <c r="A11" s="57" t="s">
        <v>15</v>
      </c>
      <c r="B11" s="57"/>
      <c r="C11" s="57"/>
      <c r="D11" s="58" t="s">
        <v>16</v>
      </c>
      <c r="E11" s="58"/>
      <c r="F11" s="58"/>
      <c r="G11" s="58"/>
      <c r="H11" s="58"/>
      <c r="I11" s="58"/>
      <c r="J11" s="58"/>
      <c r="K11" s="58"/>
      <c r="L11" s="90"/>
    </row>
    <row r="12" spans="1:12" ht="56.25" customHeight="1">
      <c r="A12" s="57" t="s">
        <v>17</v>
      </c>
      <c r="B12" s="57"/>
      <c r="C12" s="57"/>
      <c r="D12" s="58" t="s">
        <v>244</v>
      </c>
      <c r="E12" s="58"/>
      <c r="F12" s="58"/>
      <c r="G12" s="58"/>
      <c r="H12" s="58"/>
      <c r="I12" s="58"/>
      <c r="J12" s="58"/>
      <c r="K12" s="58"/>
      <c r="L12" s="91"/>
    </row>
    <row r="13" spans="1:12" ht="26.1" customHeight="1">
      <c r="A13" s="54" t="s">
        <v>18</v>
      </c>
      <c r="B13" s="59"/>
      <c r="C13" s="59"/>
      <c r="D13" s="59"/>
      <c r="E13" s="59"/>
      <c r="F13" s="59"/>
      <c r="G13" s="59"/>
      <c r="H13" s="59"/>
      <c r="I13" s="59"/>
      <c r="J13" s="59"/>
      <c r="K13" s="60"/>
      <c r="L13" s="8"/>
    </row>
    <row r="14" spans="1:12" ht="26.1" customHeight="1">
      <c r="A14" s="48" t="s">
        <v>19</v>
      </c>
      <c r="B14" s="61" t="s">
        <v>20</v>
      </c>
      <c r="C14" s="61"/>
      <c r="D14" s="61"/>
      <c r="E14" s="61"/>
      <c r="F14" s="61"/>
      <c r="G14" s="61"/>
      <c r="H14" s="61"/>
      <c r="I14" s="61"/>
      <c r="J14" s="61"/>
      <c r="K14" s="62"/>
      <c r="L14" s="8"/>
    </row>
    <row r="15" spans="1:12" ht="32.1" customHeight="1">
      <c r="A15" s="48"/>
      <c r="B15" s="48" t="s">
        <v>21</v>
      </c>
      <c r="C15" s="48"/>
      <c r="D15" s="48" t="s">
        <v>22</v>
      </c>
      <c r="E15" s="48"/>
      <c r="F15" s="61" t="s">
        <v>226</v>
      </c>
      <c r="G15" s="61"/>
      <c r="H15" s="61"/>
      <c r="I15" s="61"/>
      <c r="J15" s="61"/>
      <c r="K15" s="62"/>
      <c r="L15" s="8"/>
    </row>
    <row r="16" spans="1:12" ht="32.1" customHeight="1">
      <c r="A16" s="48"/>
      <c r="B16" s="48"/>
      <c r="C16" s="48"/>
      <c r="D16" s="48" t="s">
        <v>24</v>
      </c>
      <c r="E16" s="48"/>
      <c r="F16" s="61" t="s">
        <v>23</v>
      </c>
      <c r="G16" s="61"/>
      <c r="H16" s="61"/>
      <c r="I16" s="61"/>
      <c r="J16" s="61"/>
      <c r="K16" s="62"/>
      <c r="L16" s="8"/>
    </row>
    <row r="17" spans="1:12" ht="32.1" customHeight="1">
      <c r="A17" s="48"/>
      <c r="B17" s="63" t="s">
        <v>25</v>
      </c>
      <c r="C17" s="64"/>
      <c r="D17" s="48" t="s">
        <v>245</v>
      </c>
      <c r="E17" s="48"/>
      <c r="F17" s="58" t="s">
        <v>26</v>
      </c>
      <c r="G17" s="58"/>
      <c r="H17" s="65" t="s">
        <v>27</v>
      </c>
      <c r="I17" s="65"/>
      <c r="J17" s="18" t="s">
        <v>28</v>
      </c>
      <c r="K17" s="8" t="s">
        <v>29</v>
      </c>
      <c r="L17" s="13"/>
    </row>
    <row r="18" spans="1:12" ht="32.1" customHeight="1">
      <c r="A18" s="48"/>
      <c r="B18" s="63" t="s">
        <v>30</v>
      </c>
      <c r="C18" s="64"/>
      <c r="D18" s="48" t="s">
        <v>226</v>
      </c>
      <c r="E18" s="48"/>
      <c r="F18" s="58" t="s">
        <v>26</v>
      </c>
      <c r="G18" s="58"/>
      <c r="H18" s="48" t="s">
        <v>226</v>
      </c>
      <c r="I18" s="48"/>
      <c r="J18" s="18" t="s">
        <v>28</v>
      </c>
      <c r="K18" s="8" t="s">
        <v>29</v>
      </c>
      <c r="L18" s="13"/>
    </row>
    <row r="19" spans="1:12" ht="32.1" customHeight="1">
      <c r="A19" s="48"/>
      <c r="B19" s="66" t="s">
        <v>31</v>
      </c>
      <c r="C19" s="67"/>
      <c r="D19" s="48" t="s">
        <v>226</v>
      </c>
      <c r="E19" s="48"/>
      <c r="F19" s="58" t="s">
        <v>26</v>
      </c>
      <c r="G19" s="58"/>
      <c r="H19" s="48" t="s">
        <v>226</v>
      </c>
      <c r="I19" s="48"/>
      <c r="J19" s="18" t="s">
        <v>28</v>
      </c>
      <c r="K19" s="10" t="s">
        <v>29</v>
      </c>
      <c r="L19" s="13"/>
    </row>
    <row r="20" spans="1:12" ht="26.1" customHeight="1">
      <c r="A20" s="48"/>
      <c r="B20" s="70" t="s">
        <v>32</v>
      </c>
      <c r="C20" s="71"/>
      <c r="D20" s="71"/>
      <c r="E20" s="71"/>
      <c r="F20" s="71"/>
      <c r="G20" s="71"/>
      <c r="H20" s="71"/>
      <c r="I20" s="71"/>
      <c r="J20" s="71"/>
      <c r="K20" s="71"/>
      <c r="L20" s="8"/>
    </row>
    <row r="21" spans="1:12" ht="26.1" customHeight="1">
      <c r="A21" s="48"/>
      <c r="B21" s="82"/>
      <c r="C21" s="83" t="s">
        <v>25</v>
      </c>
      <c r="D21" s="83" t="s">
        <v>33</v>
      </c>
      <c r="E21" s="48" t="s">
        <v>34</v>
      </c>
      <c r="F21" s="48"/>
      <c r="G21" s="48"/>
      <c r="H21" s="75" t="s">
        <v>35</v>
      </c>
      <c r="I21" s="75"/>
      <c r="J21" s="75"/>
      <c r="K21" s="68" t="s">
        <v>36</v>
      </c>
      <c r="L21" s="8"/>
    </row>
    <row r="22" spans="1:12" ht="26.1" customHeight="1">
      <c r="A22" s="48"/>
      <c r="B22" s="82"/>
      <c r="C22" s="83"/>
      <c r="D22" s="83"/>
      <c r="E22" s="8" t="s">
        <v>37</v>
      </c>
      <c r="F22" s="8" t="s">
        <v>38</v>
      </c>
      <c r="G22" s="8" t="s">
        <v>39</v>
      </c>
      <c r="H22" s="8" t="s">
        <v>40</v>
      </c>
      <c r="I22" s="8" t="s">
        <v>41</v>
      </c>
      <c r="J22" s="8" t="s">
        <v>42</v>
      </c>
      <c r="K22" s="80"/>
      <c r="L22" s="8"/>
    </row>
    <row r="23" spans="1:12" ht="26.1" customHeight="1">
      <c r="A23" s="48"/>
      <c r="B23" s="12" t="s">
        <v>43</v>
      </c>
      <c r="C23" s="29">
        <v>0</v>
      </c>
      <c r="D23" s="28">
        <v>10000</v>
      </c>
      <c r="E23" s="31">
        <v>44866</v>
      </c>
      <c r="F23" s="28">
        <v>10000</v>
      </c>
      <c r="G23" s="21">
        <v>1</v>
      </c>
      <c r="H23" s="28" t="s">
        <v>202</v>
      </c>
      <c r="I23" s="28">
        <f>SUM(I24:I24)</f>
        <v>5065</v>
      </c>
      <c r="J23" s="32">
        <f>I23/D23</f>
        <v>0.50649999999999995</v>
      </c>
      <c r="K23" s="8"/>
      <c r="L23" s="8"/>
    </row>
    <row r="24" spans="1:12" ht="26.1" customHeight="1">
      <c r="A24" s="48"/>
      <c r="B24" s="11">
        <v>1</v>
      </c>
      <c r="C24" s="12"/>
      <c r="D24" s="28"/>
      <c r="E24" s="28"/>
      <c r="F24" s="28"/>
      <c r="G24" s="28"/>
      <c r="H24" s="33">
        <v>44896</v>
      </c>
      <c r="I24" s="28">
        <v>5065</v>
      </c>
      <c r="J24" s="32">
        <f>I24/$D$23</f>
        <v>0.50649999999999995</v>
      </c>
      <c r="K24" s="8"/>
      <c r="L24" s="8"/>
    </row>
    <row r="25" spans="1:12" ht="26.1" customHeight="1">
      <c r="A25" s="48"/>
      <c r="B25" s="55" t="s">
        <v>255</v>
      </c>
      <c r="C25" s="55"/>
      <c r="D25" s="55"/>
      <c r="E25" s="55"/>
      <c r="F25" s="55"/>
      <c r="G25" s="55"/>
      <c r="H25" s="55"/>
      <c r="I25" s="55"/>
      <c r="J25" s="55"/>
      <c r="K25" s="56"/>
      <c r="L25" s="8"/>
    </row>
    <row r="26" spans="1:12" ht="26.1" customHeight="1">
      <c r="A26" s="76" t="s">
        <v>45</v>
      </c>
      <c r="B26" s="77"/>
      <c r="C26" s="77"/>
      <c r="D26" s="77"/>
      <c r="E26" s="77"/>
      <c r="F26" s="77"/>
      <c r="G26" s="77"/>
      <c r="H26" s="77"/>
      <c r="I26" s="77"/>
      <c r="J26" s="77"/>
      <c r="K26" s="78"/>
      <c r="L26" s="11"/>
    </row>
    <row r="27" spans="1:12" ht="26.1" customHeight="1">
      <c r="A27" s="71" t="s">
        <v>46</v>
      </c>
      <c r="B27" s="71"/>
      <c r="C27" s="71"/>
      <c r="D27" s="48" t="s">
        <v>47</v>
      </c>
      <c r="E27" s="48"/>
      <c r="F27" s="79">
        <v>44743</v>
      </c>
      <c r="G27" s="48"/>
      <c r="H27" s="48"/>
      <c r="I27" s="48" t="s">
        <v>48</v>
      </c>
      <c r="J27" s="48"/>
      <c r="K27" s="33">
        <v>44743</v>
      </c>
      <c r="L27" s="8"/>
    </row>
    <row r="28" spans="1:12" ht="26.1" customHeight="1">
      <c r="A28" s="71"/>
      <c r="B28" s="71"/>
      <c r="C28" s="71"/>
      <c r="D28" s="48" t="s">
        <v>49</v>
      </c>
      <c r="E28" s="48"/>
      <c r="F28" s="79">
        <v>44896</v>
      </c>
      <c r="G28" s="48"/>
      <c r="H28" s="48"/>
      <c r="I28" s="48" t="s">
        <v>50</v>
      </c>
      <c r="J28" s="48"/>
      <c r="K28" s="33">
        <v>44896</v>
      </c>
      <c r="L28" s="8"/>
    </row>
    <row r="29" spans="1:12" ht="42.95" customHeight="1">
      <c r="A29" s="71"/>
      <c r="B29" s="71"/>
      <c r="C29" s="71"/>
      <c r="D29" s="48" t="s">
        <v>51</v>
      </c>
      <c r="E29" s="48"/>
      <c r="F29" s="48"/>
      <c r="G29" s="48"/>
      <c r="H29" s="48"/>
      <c r="I29" s="48"/>
      <c r="J29" s="48"/>
      <c r="K29" s="48"/>
      <c r="L29" s="8"/>
    </row>
    <row r="30" spans="1:12" ht="26.1" customHeight="1">
      <c r="A30" s="94" t="s">
        <v>52</v>
      </c>
      <c r="B30" s="94"/>
      <c r="C30" s="94"/>
      <c r="D30" s="94"/>
      <c r="E30" s="94"/>
      <c r="F30" s="94"/>
      <c r="G30" s="94"/>
      <c r="H30" s="94"/>
      <c r="I30" s="94"/>
      <c r="J30" s="94"/>
      <c r="K30" s="94"/>
      <c r="L30" s="19"/>
    </row>
    <row r="31" spans="1:12" ht="26.1" customHeight="1">
      <c r="A31" s="48" t="s">
        <v>53</v>
      </c>
      <c r="B31" s="48" t="s">
        <v>54</v>
      </c>
      <c r="C31" s="48"/>
      <c r="D31" s="48"/>
      <c r="E31" s="48"/>
      <c r="F31" s="48"/>
      <c r="G31" s="49" t="s">
        <v>55</v>
      </c>
      <c r="H31" s="50"/>
      <c r="I31" s="51"/>
      <c r="J31" s="49" t="s">
        <v>56</v>
      </c>
      <c r="K31" s="51"/>
      <c r="L31" s="8"/>
    </row>
    <row r="32" spans="1:12" ht="63" customHeight="1">
      <c r="A32" s="48"/>
      <c r="B32" s="49" t="s">
        <v>57</v>
      </c>
      <c r="C32" s="51"/>
      <c r="D32" s="54" t="s">
        <v>246</v>
      </c>
      <c r="E32" s="55"/>
      <c r="F32" s="56"/>
      <c r="G32" s="72" t="s">
        <v>269</v>
      </c>
      <c r="H32" s="73"/>
      <c r="I32" s="74"/>
      <c r="J32" s="49"/>
      <c r="K32" s="51"/>
      <c r="L32" s="8"/>
    </row>
    <row r="33" spans="1:12" ht="84.95" customHeight="1">
      <c r="A33" s="48"/>
      <c r="B33" s="49" t="s">
        <v>58</v>
      </c>
      <c r="C33" s="51"/>
      <c r="D33" s="86" t="s">
        <v>59</v>
      </c>
      <c r="E33" s="87"/>
      <c r="F33" s="88"/>
      <c r="G33" s="86" t="s">
        <v>59</v>
      </c>
      <c r="H33" s="87"/>
      <c r="I33" s="88"/>
      <c r="J33" s="86" t="s">
        <v>59</v>
      </c>
      <c r="K33" s="88"/>
      <c r="L33" s="20"/>
    </row>
    <row r="34" spans="1:12" ht="26.1" customHeight="1">
      <c r="A34" s="54" t="s">
        <v>60</v>
      </c>
      <c r="B34" s="55"/>
      <c r="C34" s="55"/>
      <c r="D34" s="55"/>
      <c r="E34" s="55"/>
      <c r="F34" s="55"/>
      <c r="G34" s="55"/>
      <c r="H34" s="55"/>
      <c r="I34" s="55"/>
      <c r="J34" s="55"/>
      <c r="K34" s="56"/>
      <c r="L34" s="8"/>
    </row>
    <row r="35" spans="1:12" ht="26.1" customHeight="1">
      <c r="A35" s="48" t="s">
        <v>61</v>
      </c>
      <c r="B35" s="48" t="s">
        <v>62</v>
      </c>
      <c r="C35" s="48"/>
      <c r="D35" s="8" t="s">
        <v>63</v>
      </c>
      <c r="E35" s="48" t="s">
        <v>64</v>
      </c>
      <c r="F35" s="48"/>
      <c r="G35" s="48"/>
      <c r="H35" s="48"/>
      <c r="I35" s="8" t="s">
        <v>65</v>
      </c>
      <c r="J35" s="8" t="s">
        <v>66</v>
      </c>
      <c r="K35" s="8" t="s">
        <v>67</v>
      </c>
      <c r="L35" s="8"/>
    </row>
    <row r="36" spans="1:12" ht="26.1" customHeight="1">
      <c r="A36" s="48"/>
      <c r="B36" s="48" t="s">
        <v>68</v>
      </c>
      <c r="C36" s="48"/>
      <c r="D36" s="48" t="s">
        <v>69</v>
      </c>
      <c r="E36" s="102" t="s">
        <v>266</v>
      </c>
      <c r="F36" s="102"/>
      <c r="G36" s="102"/>
      <c r="H36" s="102"/>
      <c r="I36" s="40" t="s">
        <v>268</v>
      </c>
      <c r="J36" s="40" t="s">
        <v>267</v>
      </c>
      <c r="K36" s="8"/>
      <c r="L36" s="8"/>
    </row>
    <row r="37" spans="1:12" ht="26.1" customHeight="1">
      <c r="A37" s="48"/>
      <c r="B37" s="48"/>
      <c r="C37" s="48"/>
      <c r="D37" s="48"/>
      <c r="E37" s="58"/>
      <c r="F37" s="58"/>
      <c r="G37" s="58"/>
      <c r="H37" s="58"/>
      <c r="I37" s="35"/>
      <c r="J37" s="35"/>
      <c r="K37" s="8"/>
      <c r="L37" s="8"/>
    </row>
    <row r="38" spans="1:12" ht="26.1" customHeight="1">
      <c r="A38" s="48"/>
      <c r="B38" s="48"/>
      <c r="C38" s="48"/>
      <c r="D38" s="8" t="s">
        <v>70</v>
      </c>
      <c r="E38" s="58"/>
      <c r="F38" s="58"/>
      <c r="G38" s="58"/>
      <c r="H38" s="58"/>
      <c r="I38" s="36"/>
      <c r="J38" s="36"/>
      <c r="K38" s="21"/>
      <c r="L38" s="21"/>
    </row>
    <row r="39" spans="1:12" ht="26.1" customHeight="1">
      <c r="A39" s="48"/>
      <c r="B39" s="48"/>
      <c r="C39" s="48"/>
      <c r="D39" s="8" t="s">
        <v>71</v>
      </c>
      <c r="E39" s="99" t="s">
        <v>152</v>
      </c>
      <c r="F39" s="100"/>
      <c r="G39" s="100"/>
      <c r="H39" s="101"/>
      <c r="I39" s="36" t="s">
        <v>154</v>
      </c>
      <c r="J39" s="36" t="s">
        <v>154</v>
      </c>
      <c r="K39" s="21"/>
      <c r="L39" s="21"/>
    </row>
    <row r="40" spans="1:12" ht="26.1" customHeight="1">
      <c r="A40" s="48"/>
      <c r="B40" s="48"/>
      <c r="C40" s="48"/>
      <c r="D40" s="48" t="s">
        <v>72</v>
      </c>
      <c r="E40" s="58" t="s">
        <v>141</v>
      </c>
      <c r="F40" s="58"/>
      <c r="G40" s="58"/>
      <c r="H40" s="58"/>
      <c r="I40" s="36" t="s">
        <v>143</v>
      </c>
      <c r="J40" s="36" t="s">
        <v>143</v>
      </c>
      <c r="K40" s="22"/>
      <c r="L40" s="22"/>
    </row>
    <row r="41" spans="1:12" ht="26.1" customHeight="1">
      <c r="A41" s="48"/>
      <c r="B41" s="48"/>
      <c r="C41" s="48"/>
      <c r="D41" s="48"/>
      <c r="E41" s="58"/>
      <c r="F41" s="58"/>
      <c r="G41" s="58"/>
      <c r="H41" s="58"/>
      <c r="I41" s="36"/>
      <c r="J41" s="36"/>
      <c r="K41" s="22"/>
      <c r="L41" s="22"/>
    </row>
    <row r="42" spans="1:12" ht="26.1" customHeight="1">
      <c r="A42" s="48"/>
      <c r="B42" s="48" t="s">
        <v>73</v>
      </c>
      <c r="C42" s="48"/>
      <c r="D42" s="8" t="s">
        <v>74</v>
      </c>
      <c r="E42" s="58"/>
      <c r="F42" s="58"/>
      <c r="G42" s="58"/>
      <c r="H42" s="58"/>
      <c r="I42" s="35"/>
      <c r="J42" s="35"/>
      <c r="K42" s="8"/>
      <c r="L42" s="8"/>
    </row>
    <row r="43" spans="1:12" ht="26.1" customHeight="1">
      <c r="A43" s="48"/>
      <c r="B43" s="48"/>
      <c r="C43" s="48"/>
      <c r="D43" s="48" t="s">
        <v>75</v>
      </c>
      <c r="E43" s="85" t="s">
        <v>187</v>
      </c>
      <c r="F43" s="85"/>
      <c r="G43" s="85"/>
      <c r="H43" s="85"/>
      <c r="I43" s="34" t="s">
        <v>164</v>
      </c>
      <c r="J43" s="34" t="s">
        <v>164</v>
      </c>
      <c r="K43" s="8"/>
      <c r="L43" s="8"/>
    </row>
    <row r="44" spans="1:12" ht="26.1" customHeight="1">
      <c r="A44" s="48"/>
      <c r="B44" s="48"/>
      <c r="C44" s="48"/>
      <c r="D44" s="48"/>
      <c r="E44" s="85" t="s">
        <v>188</v>
      </c>
      <c r="F44" s="85"/>
      <c r="G44" s="85"/>
      <c r="H44" s="85"/>
      <c r="I44" s="34" t="s">
        <v>164</v>
      </c>
      <c r="J44" s="34" t="s">
        <v>164</v>
      </c>
      <c r="K44" s="8"/>
      <c r="L44" s="8"/>
    </row>
    <row r="45" spans="1:12" ht="26.1" customHeight="1">
      <c r="A45" s="48"/>
      <c r="B45" s="48"/>
      <c r="C45" s="48"/>
      <c r="D45" s="8" t="s">
        <v>76</v>
      </c>
      <c r="E45" s="58"/>
      <c r="F45" s="58"/>
      <c r="G45" s="58"/>
      <c r="H45" s="58"/>
      <c r="I45" s="35"/>
      <c r="J45" s="35"/>
      <c r="K45" s="8"/>
      <c r="L45" s="8"/>
    </row>
    <row r="46" spans="1:12" ht="26.1" customHeight="1">
      <c r="A46" s="48"/>
      <c r="B46" s="48"/>
      <c r="C46" s="48"/>
      <c r="D46" s="48" t="s">
        <v>77</v>
      </c>
      <c r="E46" s="58" t="s">
        <v>189</v>
      </c>
      <c r="F46" s="58"/>
      <c r="G46" s="58"/>
      <c r="H46" s="58"/>
      <c r="I46" s="35" t="s">
        <v>146</v>
      </c>
      <c r="J46" s="35" t="s">
        <v>146</v>
      </c>
      <c r="K46" s="8"/>
      <c r="L46" s="8"/>
    </row>
    <row r="47" spans="1:12" ht="26.1" customHeight="1">
      <c r="A47" s="48"/>
      <c r="B47" s="48"/>
      <c r="C47" s="48"/>
      <c r="D47" s="48"/>
      <c r="E47" s="58"/>
      <c r="F47" s="58"/>
      <c r="G47" s="58"/>
      <c r="H47" s="58"/>
      <c r="I47" s="35"/>
      <c r="J47" s="35"/>
      <c r="K47" s="8"/>
      <c r="L47" s="8"/>
    </row>
    <row r="48" spans="1:12" ht="26.1" customHeight="1">
      <c r="A48" s="48"/>
      <c r="B48" s="48" t="s">
        <v>78</v>
      </c>
      <c r="C48" s="48"/>
      <c r="D48" s="8" t="s">
        <v>79</v>
      </c>
      <c r="E48" s="58" t="s">
        <v>158</v>
      </c>
      <c r="F48" s="58"/>
      <c r="G48" s="58"/>
      <c r="H48" s="58"/>
      <c r="I48" s="36" t="s">
        <v>148</v>
      </c>
      <c r="J48" s="36" t="s">
        <v>148</v>
      </c>
      <c r="K48" s="21"/>
      <c r="L48" s="21"/>
    </row>
    <row r="49" spans="1:12" s="3" customFormat="1" ht="27" customHeight="1">
      <c r="A49" s="92" t="s">
        <v>135</v>
      </c>
      <c r="B49" s="92"/>
      <c r="C49" s="92"/>
      <c r="D49" s="92"/>
      <c r="E49" s="93" t="s">
        <v>204</v>
      </c>
      <c r="F49" s="93"/>
      <c r="G49" s="30"/>
      <c r="H49" s="92" t="s">
        <v>205</v>
      </c>
      <c r="I49" s="92"/>
      <c r="J49" s="92"/>
      <c r="K49" s="14"/>
      <c r="L49" s="15"/>
    </row>
    <row r="50" spans="1:12" ht="54" customHeight="1">
      <c r="A50" s="81" t="s">
        <v>80</v>
      </c>
      <c r="B50" s="81"/>
      <c r="C50" s="81"/>
      <c r="D50" s="81"/>
      <c r="E50" s="81"/>
      <c r="F50" s="81"/>
      <c r="G50" s="81"/>
      <c r="H50" s="81"/>
      <c r="I50" s="81"/>
      <c r="J50" s="81"/>
      <c r="K50" s="23"/>
      <c r="L50" s="24"/>
    </row>
    <row r="51" spans="1:12">
      <c r="A51" s="16"/>
      <c r="B51" s="16"/>
      <c r="C51" s="16"/>
      <c r="D51" s="16"/>
      <c r="E51" s="16"/>
      <c r="F51" s="16"/>
      <c r="G51" s="16"/>
      <c r="H51" s="16"/>
      <c r="I51" s="16"/>
      <c r="J51" s="25"/>
      <c r="K51" s="25"/>
      <c r="L51" s="25"/>
    </row>
    <row r="52" spans="1:12">
      <c r="A52" s="16"/>
      <c r="B52" s="16"/>
      <c r="C52" s="16"/>
      <c r="D52" s="16"/>
      <c r="E52" s="16"/>
      <c r="F52" s="16"/>
      <c r="G52" s="16"/>
      <c r="H52" s="16"/>
      <c r="I52" s="16"/>
      <c r="J52" s="25"/>
      <c r="K52" s="25"/>
      <c r="L52" s="25"/>
    </row>
    <row r="53" spans="1:12">
      <c r="A53" s="16"/>
      <c r="B53" s="16"/>
      <c r="C53" s="16"/>
      <c r="D53" s="16"/>
      <c r="E53" s="16"/>
      <c r="F53" s="16"/>
      <c r="G53" s="16"/>
      <c r="H53" s="16"/>
      <c r="I53" s="16"/>
      <c r="J53" s="25"/>
      <c r="K53" s="25"/>
      <c r="L53" s="25"/>
    </row>
    <row r="54" spans="1:12">
      <c r="A54" s="16"/>
      <c r="B54" s="16"/>
      <c r="C54" s="16"/>
      <c r="D54" s="16"/>
      <c r="E54" s="16"/>
      <c r="F54" s="16"/>
      <c r="G54" s="16"/>
      <c r="H54" s="16"/>
      <c r="I54" s="16"/>
      <c r="J54" s="25"/>
      <c r="K54" s="25"/>
      <c r="L54" s="25"/>
    </row>
    <row r="55" spans="1:12">
      <c r="A55" s="16"/>
      <c r="B55" s="16"/>
      <c r="C55" s="16"/>
      <c r="D55" s="16"/>
      <c r="E55" s="16"/>
      <c r="F55" s="16"/>
      <c r="G55" s="16"/>
      <c r="H55" s="16"/>
      <c r="I55" s="16"/>
      <c r="J55" s="25"/>
      <c r="K55" s="25"/>
      <c r="L55" s="25"/>
    </row>
    <row r="56" spans="1:12">
      <c r="A56" s="16"/>
      <c r="B56" s="16"/>
      <c r="C56" s="16"/>
      <c r="D56" s="16"/>
      <c r="E56" s="16"/>
      <c r="F56" s="16"/>
      <c r="G56" s="16"/>
      <c r="H56" s="16"/>
      <c r="I56" s="16"/>
      <c r="J56" s="25"/>
      <c r="K56" s="25"/>
      <c r="L56" s="25"/>
    </row>
    <row r="57" spans="1:12">
      <c r="A57" s="16"/>
      <c r="B57" s="16"/>
      <c r="C57" s="16"/>
      <c r="D57" s="16"/>
      <c r="E57" s="16"/>
      <c r="F57" s="16"/>
      <c r="G57" s="16"/>
      <c r="H57" s="16"/>
      <c r="I57" s="16"/>
      <c r="J57" s="25"/>
      <c r="K57" s="25"/>
      <c r="L57" s="25"/>
    </row>
  </sheetData>
  <mergeCells count="102">
    <mergeCell ref="A50:J50"/>
    <mergeCell ref="E47:H47"/>
    <mergeCell ref="B48:C48"/>
    <mergeCell ref="E48:H48"/>
    <mergeCell ref="A49:D49"/>
    <mergeCell ref="E49:F49"/>
    <mergeCell ref="H49:J49"/>
    <mergeCell ref="E40:H40"/>
    <mergeCell ref="E41:H41"/>
    <mergeCell ref="B42:C47"/>
    <mergeCell ref="E42:H42"/>
    <mergeCell ref="D43:D44"/>
    <mergeCell ref="E43:H43"/>
    <mergeCell ref="E44:H44"/>
    <mergeCell ref="E45:H45"/>
    <mergeCell ref="D46:D47"/>
    <mergeCell ref="E46:H46"/>
    <mergeCell ref="A35:A48"/>
    <mergeCell ref="B35:C35"/>
    <mergeCell ref="E35:H35"/>
    <mergeCell ref="B36:C41"/>
    <mergeCell ref="D36:D37"/>
    <mergeCell ref="A31:A33"/>
    <mergeCell ref="B31:F31"/>
    <mergeCell ref="G31:I31"/>
    <mergeCell ref="J31:K31"/>
    <mergeCell ref="B32:C32"/>
    <mergeCell ref="D32:F32"/>
    <mergeCell ref="G32:I32"/>
    <mergeCell ref="E39:H39"/>
    <mergeCell ref="D40:D41"/>
    <mergeCell ref="E38:H38"/>
    <mergeCell ref="J32:K32"/>
    <mergeCell ref="B33:C33"/>
    <mergeCell ref="D33:F33"/>
    <mergeCell ref="G33:I33"/>
    <mergeCell ref="J33:K33"/>
    <mergeCell ref="A34:K34"/>
    <mergeCell ref="E21:G21"/>
    <mergeCell ref="H21:J21"/>
    <mergeCell ref="K21:K22"/>
    <mergeCell ref="B25:K25"/>
    <mergeCell ref="A26:K26"/>
    <mergeCell ref="A27:C29"/>
    <mergeCell ref="D27:E27"/>
    <mergeCell ref="F27:H27"/>
    <mergeCell ref="I27:J27"/>
    <mergeCell ref="D28:E28"/>
    <mergeCell ref="F28:H28"/>
    <mergeCell ref="I28:J28"/>
    <mergeCell ref="D29:E29"/>
    <mergeCell ref="F29:K29"/>
    <mergeCell ref="E36:H36"/>
    <mergeCell ref="E37:H37"/>
    <mergeCell ref="A30:K30"/>
    <mergeCell ref="F17:G17"/>
    <mergeCell ref="H17:I17"/>
    <mergeCell ref="B18:C18"/>
    <mergeCell ref="D18:E18"/>
    <mergeCell ref="F18:G18"/>
    <mergeCell ref="H18:I18"/>
    <mergeCell ref="A13:K13"/>
    <mergeCell ref="A14:A25"/>
    <mergeCell ref="B14:K14"/>
    <mergeCell ref="B15:C16"/>
    <mergeCell ref="D15:E15"/>
    <mergeCell ref="F15:K15"/>
    <mergeCell ref="D16:E16"/>
    <mergeCell ref="F16:K16"/>
    <mergeCell ref="B17:C17"/>
    <mergeCell ref="D17:E17"/>
    <mergeCell ref="B19:C19"/>
    <mergeCell ref="D19:E19"/>
    <mergeCell ref="F19:G19"/>
    <mergeCell ref="H19:I19"/>
    <mergeCell ref="B20:K20"/>
    <mergeCell ref="B21:B22"/>
    <mergeCell ref="C21:C22"/>
    <mergeCell ref="D21:D22"/>
    <mergeCell ref="A9:C9"/>
    <mergeCell ref="D9:K9"/>
    <mergeCell ref="L9:L12"/>
    <mergeCell ref="A10:C10"/>
    <mergeCell ref="D10:K10"/>
    <mergeCell ref="A11:C11"/>
    <mergeCell ref="D11:K11"/>
    <mergeCell ref="A12:C12"/>
    <mergeCell ref="D12:K12"/>
    <mergeCell ref="A6:C6"/>
    <mergeCell ref="D6:F6"/>
    <mergeCell ref="H6:K6"/>
    <mergeCell ref="A7:C7"/>
    <mergeCell ref="D7:K7"/>
    <mergeCell ref="A8:K8"/>
    <mergeCell ref="A2:L2"/>
    <mergeCell ref="A3:K3"/>
    <mergeCell ref="A4:C4"/>
    <mergeCell ref="D4:F4"/>
    <mergeCell ref="H4:I4"/>
    <mergeCell ref="A5:C5"/>
    <mergeCell ref="D5:F5"/>
    <mergeCell ref="H5:I5"/>
  </mergeCells>
  <phoneticPr fontId="12" type="noConversion"/>
  <printOptions horizontalCentered="1"/>
  <pageMargins left="0.16041666666666701" right="0.16041666666666701" top="0.40902777777777799" bottom="0.40902777777777799" header="0.51180555555555596" footer="0.51180555555555596"/>
  <pageSetup paperSize="9" scale="8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1"/>
  <sheetViews>
    <sheetView workbookViewId="0">
      <selection activeCell="L1" sqref="L1"/>
    </sheetView>
  </sheetViews>
  <sheetFormatPr defaultColWidth="9" defaultRowHeight="14.25"/>
  <cols>
    <col min="1" max="1" width="6.125" style="1" customWidth="1"/>
    <col min="2" max="2" width="3.75" style="1" customWidth="1"/>
    <col min="3" max="3" width="8.625" style="1" customWidth="1"/>
    <col min="4" max="4" width="11.875" style="1" customWidth="1"/>
    <col min="5" max="5" width="9.5" style="1" customWidth="1"/>
    <col min="6" max="6" width="10.875" style="1" customWidth="1"/>
    <col min="7" max="7" width="12" style="1" customWidth="1"/>
    <col min="8" max="8" width="10" style="1" customWidth="1"/>
    <col min="9" max="9" width="12.25" style="1" customWidth="1"/>
    <col min="10" max="10" width="13.625" style="4" customWidth="1"/>
    <col min="11" max="11" width="21.75" style="4" customWidth="1"/>
    <col min="12" max="12" width="8" style="4" customWidth="1"/>
    <col min="13" max="16384" width="9" style="1"/>
  </cols>
  <sheetData>
    <row r="1" spans="1:12" ht="18" customHeight="1">
      <c r="A1" s="5" t="s">
        <v>0</v>
      </c>
      <c r="B1" s="6"/>
      <c r="C1" s="6"/>
      <c r="D1" s="6"/>
    </row>
    <row r="2" spans="1:12" ht="32.1" customHeight="1">
      <c r="A2" s="46" t="s">
        <v>1</v>
      </c>
      <c r="B2" s="46"/>
      <c r="C2" s="46"/>
      <c r="D2" s="46"/>
      <c r="E2" s="46"/>
      <c r="F2" s="46"/>
      <c r="G2" s="46"/>
      <c r="H2" s="46"/>
      <c r="I2" s="46"/>
      <c r="J2" s="46"/>
      <c r="K2" s="46"/>
      <c r="L2" s="46"/>
    </row>
    <row r="3" spans="1:12" s="2" customFormat="1" ht="12.95" customHeight="1">
      <c r="A3" s="47"/>
      <c r="B3" s="47"/>
      <c r="C3" s="47"/>
      <c r="D3" s="47"/>
      <c r="E3" s="47"/>
      <c r="F3" s="47"/>
      <c r="G3" s="47"/>
      <c r="H3" s="47"/>
      <c r="I3" s="47"/>
      <c r="J3" s="47"/>
      <c r="K3" s="47"/>
      <c r="L3" s="7"/>
    </row>
    <row r="4" spans="1:12" ht="32.1" customHeight="1">
      <c r="A4" s="48" t="s">
        <v>2</v>
      </c>
      <c r="B4" s="48"/>
      <c r="C4" s="48"/>
      <c r="D4" s="49" t="s">
        <v>82</v>
      </c>
      <c r="E4" s="50"/>
      <c r="F4" s="51"/>
      <c r="G4" s="8" t="s">
        <v>3</v>
      </c>
      <c r="H4" s="52" t="s">
        <v>108</v>
      </c>
      <c r="I4" s="53"/>
      <c r="J4" s="17" t="s">
        <v>4</v>
      </c>
      <c r="K4" s="17" t="s">
        <v>109</v>
      </c>
      <c r="L4" s="8" t="s">
        <v>5</v>
      </c>
    </row>
    <row r="5" spans="1:12" ht="32.1" customHeight="1">
      <c r="A5" s="48" t="s">
        <v>6</v>
      </c>
      <c r="B5" s="48"/>
      <c r="C5" s="48"/>
      <c r="D5" s="49" t="s">
        <v>92</v>
      </c>
      <c r="E5" s="50"/>
      <c r="F5" s="51"/>
      <c r="G5" s="8" t="s">
        <v>7</v>
      </c>
      <c r="H5" s="48" t="s">
        <v>119</v>
      </c>
      <c r="I5" s="48"/>
      <c r="J5" s="9" t="s">
        <v>8</v>
      </c>
      <c r="K5" s="17" t="s">
        <v>96</v>
      </c>
      <c r="L5" s="17"/>
    </row>
    <row r="6" spans="1:12" ht="26.1" customHeight="1">
      <c r="A6" s="48" t="s">
        <v>9</v>
      </c>
      <c r="B6" s="48"/>
      <c r="C6" s="48"/>
      <c r="D6" s="49" t="s">
        <v>99</v>
      </c>
      <c r="E6" s="50"/>
      <c r="F6" s="51"/>
      <c r="G6" s="8" t="s">
        <v>10</v>
      </c>
      <c r="H6" s="49" t="s">
        <v>100</v>
      </c>
      <c r="I6" s="50"/>
      <c r="J6" s="50"/>
      <c r="K6" s="51"/>
      <c r="L6" s="8"/>
    </row>
    <row r="7" spans="1:12" ht="57" customHeight="1">
      <c r="A7" s="48" t="s">
        <v>11</v>
      </c>
      <c r="B7" s="48"/>
      <c r="C7" s="48"/>
      <c r="D7" s="54" t="s">
        <v>197</v>
      </c>
      <c r="E7" s="55"/>
      <c r="F7" s="55"/>
      <c r="G7" s="55"/>
      <c r="H7" s="55"/>
      <c r="I7" s="55"/>
      <c r="J7" s="55"/>
      <c r="K7" s="56"/>
      <c r="L7" s="8"/>
    </row>
    <row r="8" spans="1:12" ht="26.1" customHeight="1">
      <c r="A8" s="54" t="s">
        <v>12</v>
      </c>
      <c r="B8" s="55"/>
      <c r="C8" s="55"/>
      <c r="D8" s="55"/>
      <c r="E8" s="55"/>
      <c r="F8" s="55"/>
      <c r="G8" s="55"/>
      <c r="H8" s="55"/>
      <c r="I8" s="55"/>
      <c r="J8" s="55"/>
      <c r="K8" s="56"/>
      <c r="L8" s="8"/>
    </row>
    <row r="9" spans="1:12" ht="26.1" customHeight="1">
      <c r="A9" s="57" t="s">
        <v>13</v>
      </c>
      <c r="B9" s="57"/>
      <c r="C9" s="57"/>
      <c r="D9" s="58" t="s">
        <v>210</v>
      </c>
      <c r="E9" s="58"/>
      <c r="F9" s="58"/>
      <c r="G9" s="58"/>
      <c r="H9" s="58"/>
      <c r="I9" s="58"/>
      <c r="J9" s="58"/>
      <c r="K9" s="58"/>
      <c r="L9" s="89" t="s">
        <v>120</v>
      </c>
    </row>
    <row r="10" spans="1:12" ht="51" customHeight="1">
      <c r="A10" s="57" t="s">
        <v>14</v>
      </c>
      <c r="B10" s="57"/>
      <c r="C10" s="57"/>
      <c r="D10" s="58" t="s">
        <v>209</v>
      </c>
      <c r="E10" s="58"/>
      <c r="F10" s="58"/>
      <c r="G10" s="58"/>
      <c r="H10" s="58"/>
      <c r="I10" s="58"/>
      <c r="J10" s="58"/>
      <c r="K10" s="58"/>
      <c r="L10" s="90"/>
    </row>
    <row r="11" spans="1:12" ht="105.95" customHeight="1">
      <c r="A11" s="57" t="s">
        <v>15</v>
      </c>
      <c r="B11" s="57"/>
      <c r="C11" s="57"/>
      <c r="D11" s="58" t="s">
        <v>16</v>
      </c>
      <c r="E11" s="58"/>
      <c r="F11" s="58"/>
      <c r="G11" s="58"/>
      <c r="H11" s="58"/>
      <c r="I11" s="58"/>
      <c r="J11" s="58"/>
      <c r="K11" s="58"/>
      <c r="L11" s="90"/>
    </row>
    <row r="12" spans="1:12" ht="26.1" customHeight="1">
      <c r="A12" s="57" t="s">
        <v>17</v>
      </c>
      <c r="B12" s="57"/>
      <c r="C12" s="57"/>
      <c r="D12" s="58" t="s">
        <v>150</v>
      </c>
      <c r="E12" s="58"/>
      <c r="F12" s="58"/>
      <c r="G12" s="58"/>
      <c r="H12" s="58"/>
      <c r="I12" s="58"/>
      <c r="J12" s="58"/>
      <c r="K12" s="58"/>
      <c r="L12" s="91"/>
    </row>
    <row r="13" spans="1:12" ht="26.1" customHeight="1">
      <c r="A13" s="54" t="s">
        <v>18</v>
      </c>
      <c r="B13" s="59"/>
      <c r="C13" s="59"/>
      <c r="D13" s="59"/>
      <c r="E13" s="59"/>
      <c r="F13" s="59"/>
      <c r="G13" s="59"/>
      <c r="H13" s="59"/>
      <c r="I13" s="59"/>
      <c r="J13" s="59"/>
      <c r="K13" s="60"/>
      <c r="L13" s="8"/>
    </row>
    <row r="14" spans="1:12" ht="26.1" customHeight="1">
      <c r="A14" s="48" t="s">
        <v>19</v>
      </c>
      <c r="B14" s="61" t="s">
        <v>20</v>
      </c>
      <c r="C14" s="61"/>
      <c r="D14" s="61"/>
      <c r="E14" s="61"/>
      <c r="F14" s="61"/>
      <c r="G14" s="61"/>
      <c r="H14" s="61"/>
      <c r="I14" s="61"/>
      <c r="J14" s="61"/>
      <c r="K14" s="62"/>
      <c r="L14" s="8"/>
    </row>
    <row r="15" spans="1:12" ht="32.1" customHeight="1">
      <c r="A15" s="48"/>
      <c r="B15" s="48" t="s">
        <v>21</v>
      </c>
      <c r="C15" s="48"/>
      <c r="D15" s="48" t="s">
        <v>22</v>
      </c>
      <c r="E15" s="48"/>
      <c r="F15" s="61" t="s">
        <v>212</v>
      </c>
      <c r="G15" s="61"/>
      <c r="H15" s="61"/>
      <c r="I15" s="61"/>
      <c r="J15" s="61"/>
      <c r="K15" s="62"/>
      <c r="L15" s="8"/>
    </row>
    <row r="16" spans="1:12" ht="32.1" customHeight="1">
      <c r="A16" s="48"/>
      <c r="B16" s="48"/>
      <c r="C16" s="48"/>
      <c r="D16" s="48" t="s">
        <v>24</v>
      </c>
      <c r="E16" s="48"/>
      <c r="F16" s="61" t="s">
        <v>23</v>
      </c>
      <c r="G16" s="61"/>
      <c r="H16" s="61"/>
      <c r="I16" s="61"/>
      <c r="J16" s="61"/>
      <c r="K16" s="62"/>
      <c r="L16" s="8"/>
    </row>
    <row r="17" spans="1:12" ht="32.1" customHeight="1">
      <c r="A17" s="48"/>
      <c r="B17" s="63" t="s">
        <v>25</v>
      </c>
      <c r="C17" s="64"/>
      <c r="D17" s="48" t="s">
        <v>211</v>
      </c>
      <c r="E17" s="48"/>
      <c r="F17" s="58" t="s">
        <v>26</v>
      </c>
      <c r="G17" s="58"/>
      <c r="H17" s="65" t="s">
        <v>27</v>
      </c>
      <c r="I17" s="65"/>
      <c r="J17" s="18" t="s">
        <v>28</v>
      </c>
      <c r="K17" s="8" t="s">
        <v>29</v>
      </c>
      <c r="L17" s="13"/>
    </row>
    <row r="18" spans="1:12" ht="32.1" customHeight="1">
      <c r="A18" s="48"/>
      <c r="B18" s="63" t="s">
        <v>30</v>
      </c>
      <c r="C18" s="64"/>
      <c r="D18" s="68" t="s">
        <v>213</v>
      </c>
      <c r="E18" s="68"/>
      <c r="F18" s="58" t="s">
        <v>26</v>
      </c>
      <c r="G18" s="58"/>
      <c r="H18" s="69" t="s">
        <v>212</v>
      </c>
      <c r="I18" s="62"/>
      <c r="J18" s="18" t="s">
        <v>28</v>
      </c>
      <c r="K18" s="8" t="s">
        <v>29</v>
      </c>
      <c r="L18" s="13"/>
    </row>
    <row r="19" spans="1:12" ht="32.1" customHeight="1">
      <c r="A19" s="48"/>
      <c r="B19" s="66" t="s">
        <v>31</v>
      </c>
      <c r="C19" s="67"/>
      <c r="D19" s="68" t="s">
        <v>213</v>
      </c>
      <c r="E19" s="68"/>
      <c r="F19" s="58" t="s">
        <v>26</v>
      </c>
      <c r="G19" s="58"/>
      <c r="H19" s="69" t="s">
        <v>212</v>
      </c>
      <c r="I19" s="62"/>
      <c r="J19" s="18" t="s">
        <v>28</v>
      </c>
      <c r="K19" s="10" t="s">
        <v>29</v>
      </c>
      <c r="L19" s="13"/>
    </row>
    <row r="20" spans="1:12" ht="26.1" customHeight="1">
      <c r="A20" s="48"/>
      <c r="B20" s="70" t="s">
        <v>32</v>
      </c>
      <c r="C20" s="71"/>
      <c r="D20" s="71"/>
      <c r="E20" s="71"/>
      <c r="F20" s="71"/>
      <c r="G20" s="71"/>
      <c r="H20" s="71"/>
      <c r="I20" s="71"/>
      <c r="J20" s="71"/>
      <c r="K20" s="71"/>
      <c r="L20" s="8"/>
    </row>
    <row r="21" spans="1:12" ht="26.1" customHeight="1">
      <c r="A21" s="48"/>
      <c r="B21" s="82"/>
      <c r="C21" s="83" t="s">
        <v>25</v>
      </c>
      <c r="D21" s="83" t="s">
        <v>33</v>
      </c>
      <c r="E21" s="48" t="s">
        <v>34</v>
      </c>
      <c r="F21" s="48"/>
      <c r="G21" s="48"/>
      <c r="H21" s="75" t="s">
        <v>35</v>
      </c>
      <c r="I21" s="75"/>
      <c r="J21" s="75"/>
      <c r="K21" s="68" t="s">
        <v>36</v>
      </c>
      <c r="L21" s="8"/>
    </row>
    <row r="22" spans="1:12" ht="26.1" customHeight="1">
      <c r="A22" s="48"/>
      <c r="B22" s="82"/>
      <c r="C22" s="83"/>
      <c r="D22" s="83"/>
      <c r="E22" s="8" t="s">
        <v>37</v>
      </c>
      <c r="F22" s="8" t="s">
        <v>38</v>
      </c>
      <c r="G22" s="8" t="s">
        <v>39</v>
      </c>
      <c r="H22" s="8" t="s">
        <v>40</v>
      </c>
      <c r="I22" s="8" t="s">
        <v>41</v>
      </c>
      <c r="J22" s="8" t="s">
        <v>42</v>
      </c>
      <c r="K22" s="80"/>
      <c r="L22" s="8"/>
    </row>
    <row r="23" spans="1:12" ht="26.1" customHeight="1">
      <c r="A23" s="48"/>
      <c r="B23" s="97" t="s">
        <v>43</v>
      </c>
      <c r="C23" s="97">
        <v>0</v>
      </c>
      <c r="D23" s="68">
        <f>F23+F24</f>
        <v>509773.91000000003</v>
      </c>
      <c r="E23" s="31">
        <v>44621</v>
      </c>
      <c r="F23" s="28">
        <v>300000</v>
      </c>
      <c r="G23" s="21">
        <v>1</v>
      </c>
      <c r="H23" s="68" t="s">
        <v>202</v>
      </c>
      <c r="I23" s="68">
        <f>SUM(I25:I28)</f>
        <v>509773.91000000003</v>
      </c>
      <c r="J23" s="95">
        <f>I23/D23</f>
        <v>1</v>
      </c>
      <c r="K23" s="8"/>
      <c r="L23" s="8"/>
    </row>
    <row r="24" spans="1:12" ht="26.1" customHeight="1">
      <c r="A24" s="48"/>
      <c r="B24" s="98"/>
      <c r="C24" s="98"/>
      <c r="D24" s="80"/>
      <c r="E24" s="31">
        <v>44866</v>
      </c>
      <c r="F24" s="28">
        <v>209773.91</v>
      </c>
      <c r="G24" s="21">
        <v>1</v>
      </c>
      <c r="H24" s="80"/>
      <c r="I24" s="80"/>
      <c r="J24" s="96"/>
      <c r="K24" s="28"/>
      <c r="L24" s="28"/>
    </row>
    <row r="25" spans="1:12" ht="26.1" customHeight="1">
      <c r="A25" s="48"/>
      <c r="B25" s="11">
        <v>1</v>
      </c>
      <c r="C25" s="12"/>
      <c r="D25" s="28"/>
      <c r="E25" s="28"/>
      <c r="F25" s="28"/>
      <c r="G25" s="28"/>
      <c r="H25" s="33">
        <v>44621</v>
      </c>
      <c r="I25" s="28">
        <v>129088</v>
      </c>
      <c r="J25" s="32">
        <f>I25/$D$23</f>
        <v>0.2532259840445738</v>
      </c>
      <c r="K25" s="8"/>
      <c r="L25" s="8"/>
    </row>
    <row r="26" spans="1:12" ht="26.1" customHeight="1">
      <c r="A26" s="48"/>
      <c r="B26" s="11">
        <v>2</v>
      </c>
      <c r="C26" s="12"/>
      <c r="D26" s="28"/>
      <c r="E26" s="28"/>
      <c r="F26" s="28"/>
      <c r="G26" s="28"/>
      <c r="H26" s="33">
        <v>44682</v>
      </c>
      <c r="I26" s="28">
        <v>35608</v>
      </c>
      <c r="J26" s="32">
        <f>SUM($I$25:I26)/$D$23</f>
        <v>0.32307655760570403</v>
      </c>
      <c r="K26" s="8"/>
      <c r="L26" s="8"/>
    </row>
    <row r="27" spans="1:12" ht="26.1" customHeight="1">
      <c r="A27" s="48"/>
      <c r="B27" s="29">
        <v>3</v>
      </c>
      <c r="C27" s="12"/>
      <c r="D27" s="28"/>
      <c r="E27" s="28"/>
      <c r="F27" s="28"/>
      <c r="G27" s="28"/>
      <c r="H27" s="33">
        <v>44805</v>
      </c>
      <c r="I27" s="28">
        <v>135304</v>
      </c>
      <c r="J27" s="32">
        <f>SUM($I$25:I27)/$D$23</f>
        <v>0.58849618255277125</v>
      </c>
      <c r="K27" s="8"/>
      <c r="L27" s="8"/>
    </row>
    <row r="28" spans="1:12" ht="26.1" customHeight="1">
      <c r="A28" s="48"/>
      <c r="B28" s="29">
        <v>4</v>
      </c>
      <c r="C28" s="12"/>
      <c r="D28" s="28"/>
      <c r="E28" s="28"/>
      <c r="F28" s="28"/>
      <c r="G28" s="28"/>
      <c r="H28" s="33">
        <v>44927</v>
      </c>
      <c r="I28" s="28">
        <v>209773.91</v>
      </c>
      <c r="J28" s="32">
        <f>SUM($I$25:I28)/$D$23</f>
        <v>1</v>
      </c>
      <c r="K28" s="8"/>
      <c r="L28" s="8"/>
    </row>
    <row r="29" spans="1:12" ht="26.1" customHeight="1">
      <c r="A29" s="48"/>
      <c r="B29" s="55" t="s">
        <v>257</v>
      </c>
      <c r="C29" s="55"/>
      <c r="D29" s="55"/>
      <c r="E29" s="55"/>
      <c r="F29" s="55"/>
      <c r="G29" s="55"/>
      <c r="H29" s="55"/>
      <c r="I29" s="55"/>
      <c r="J29" s="55"/>
      <c r="K29" s="56"/>
      <c r="L29" s="8"/>
    </row>
    <row r="30" spans="1:12" ht="26.1" customHeight="1">
      <c r="A30" s="76" t="s">
        <v>45</v>
      </c>
      <c r="B30" s="77"/>
      <c r="C30" s="77"/>
      <c r="D30" s="77"/>
      <c r="E30" s="77"/>
      <c r="F30" s="77"/>
      <c r="G30" s="77"/>
      <c r="H30" s="77"/>
      <c r="I30" s="77"/>
      <c r="J30" s="77"/>
      <c r="K30" s="78"/>
      <c r="L30" s="11"/>
    </row>
    <row r="31" spans="1:12" ht="26.1" customHeight="1">
      <c r="A31" s="71" t="s">
        <v>46</v>
      </c>
      <c r="B31" s="71"/>
      <c r="C31" s="71"/>
      <c r="D31" s="48" t="s">
        <v>47</v>
      </c>
      <c r="E31" s="48"/>
      <c r="F31" s="79">
        <v>44562</v>
      </c>
      <c r="G31" s="48"/>
      <c r="H31" s="48"/>
      <c r="I31" s="48" t="s">
        <v>48</v>
      </c>
      <c r="J31" s="48"/>
      <c r="K31" s="33">
        <v>44562</v>
      </c>
      <c r="L31" s="8"/>
    </row>
    <row r="32" spans="1:12" ht="26.1" customHeight="1">
      <c r="A32" s="71"/>
      <c r="B32" s="71"/>
      <c r="C32" s="71"/>
      <c r="D32" s="48" t="s">
        <v>49</v>
      </c>
      <c r="E32" s="48"/>
      <c r="F32" s="79">
        <v>44896</v>
      </c>
      <c r="G32" s="48"/>
      <c r="H32" s="48"/>
      <c r="I32" s="48" t="s">
        <v>50</v>
      </c>
      <c r="J32" s="48"/>
      <c r="K32" s="33">
        <v>44896</v>
      </c>
      <c r="L32" s="8"/>
    </row>
    <row r="33" spans="1:12" ht="42.95" customHeight="1">
      <c r="A33" s="71"/>
      <c r="B33" s="71"/>
      <c r="C33" s="71"/>
      <c r="D33" s="48" t="s">
        <v>51</v>
      </c>
      <c r="E33" s="48"/>
      <c r="F33" s="48"/>
      <c r="G33" s="48"/>
      <c r="H33" s="48"/>
      <c r="I33" s="48"/>
      <c r="J33" s="48"/>
      <c r="K33" s="48"/>
      <c r="L33" s="8"/>
    </row>
    <row r="34" spans="1:12" ht="26.1" customHeight="1">
      <c r="A34" s="94" t="s">
        <v>52</v>
      </c>
      <c r="B34" s="94"/>
      <c r="C34" s="94"/>
      <c r="D34" s="94"/>
      <c r="E34" s="94"/>
      <c r="F34" s="94"/>
      <c r="G34" s="94"/>
      <c r="H34" s="94"/>
      <c r="I34" s="94"/>
      <c r="J34" s="94"/>
      <c r="K34" s="94"/>
      <c r="L34" s="19"/>
    </row>
    <row r="35" spans="1:12" ht="26.1" customHeight="1">
      <c r="A35" s="48" t="s">
        <v>53</v>
      </c>
      <c r="B35" s="48" t="s">
        <v>54</v>
      </c>
      <c r="C35" s="48"/>
      <c r="D35" s="48"/>
      <c r="E35" s="48"/>
      <c r="F35" s="48"/>
      <c r="G35" s="49" t="s">
        <v>55</v>
      </c>
      <c r="H35" s="50"/>
      <c r="I35" s="51"/>
      <c r="J35" s="49" t="s">
        <v>56</v>
      </c>
      <c r="K35" s="51"/>
      <c r="L35" s="8"/>
    </row>
    <row r="36" spans="1:12" ht="44.1" customHeight="1">
      <c r="A36" s="48"/>
      <c r="B36" s="49" t="s">
        <v>57</v>
      </c>
      <c r="C36" s="51"/>
      <c r="D36" s="54" t="s">
        <v>214</v>
      </c>
      <c r="E36" s="55"/>
      <c r="F36" s="56"/>
      <c r="G36" s="72" t="s">
        <v>271</v>
      </c>
      <c r="H36" s="73"/>
      <c r="I36" s="74"/>
      <c r="J36" s="49"/>
      <c r="K36" s="51"/>
      <c r="L36" s="8"/>
    </row>
    <row r="37" spans="1:12" ht="84.95" customHeight="1">
      <c r="A37" s="48"/>
      <c r="B37" s="49" t="s">
        <v>58</v>
      </c>
      <c r="C37" s="51"/>
      <c r="D37" s="86" t="s">
        <v>59</v>
      </c>
      <c r="E37" s="87"/>
      <c r="F37" s="88"/>
      <c r="G37" s="86" t="s">
        <v>59</v>
      </c>
      <c r="H37" s="87"/>
      <c r="I37" s="88"/>
      <c r="J37" s="86" t="s">
        <v>59</v>
      </c>
      <c r="K37" s="88"/>
      <c r="L37" s="20"/>
    </row>
    <row r="38" spans="1:12" ht="26.1" customHeight="1">
      <c r="A38" s="54" t="s">
        <v>60</v>
      </c>
      <c r="B38" s="55"/>
      <c r="C38" s="55"/>
      <c r="D38" s="55"/>
      <c r="E38" s="55"/>
      <c r="F38" s="55"/>
      <c r="G38" s="55"/>
      <c r="H38" s="55"/>
      <c r="I38" s="55"/>
      <c r="J38" s="55"/>
      <c r="K38" s="56"/>
      <c r="L38" s="8"/>
    </row>
    <row r="39" spans="1:12" ht="26.1" customHeight="1">
      <c r="A39" s="48" t="s">
        <v>61</v>
      </c>
      <c r="B39" s="48" t="s">
        <v>62</v>
      </c>
      <c r="C39" s="48"/>
      <c r="D39" s="8" t="s">
        <v>63</v>
      </c>
      <c r="E39" s="48" t="s">
        <v>64</v>
      </c>
      <c r="F39" s="48"/>
      <c r="G39" s="48"/>
      <c r="H39" s="48"/>
      <c r="I39" s="8" t="s">
        <v>65</v>
      </c>
      <c r="J39" s="8" t="s">
        <v>66</v>
      </c>
      <c r="K39" s="8" t="s">
        <v>67</v>
      </c>
      <c r="L39" s="8"/>
    </row>
    <row r="40" spans="1:12" ht="26.1" customHeight="1">
      <c r="A40" s="48"/>
      <c r="B40" s="48" t="s">
        <v>68</v>
      </c>
      <c r="C40" s="48"/>
      <c r="D40" s="48" t="s">
        <v>69</v>
      </c>
      <c r="E40" s="85" t="s">
        <v>151</v>
      </c>
      <c r="F40" s="85"/>
      <c r="G40" s="85"/>
      <c r="H40" s="85"/>
      <c r="I40" s="35" t="s">
        <v>270</v>
      </c>
      <c r="J40" s="103" t="s">
        <v>270</v>
      </c>
      <c r="K40" s="8"/>
      <c r="L40" s="8"/>
    </row>
    <row r="41" spans="1:12" ht="26.1" customHeight="1">
      <c r="A41" s="48"/>
      <c r="B41" s="48"/>
      <c r="C41" s="48"/>
      <c r="D41" s="48"/>
      <c r="E41" s="85"/>
      <c r="F41" s="85"/>
      <c r="G41" s="85"/>
      <c r="H41" s="85"/>
      <c r="I41" s="35"/>
      <c r="J41" s="35"/>
      <c r="K41" s="8"/>
      <c r="L41" s="8"/>
    </row>
    <row r="42" spans="1:12" ht="26.1" customHeight="1">
      <c r="A42" s="48"/>
      <c r="B42" s="48"/>
      <c r="C42" s="48"/>
      <c r="D42" s="8" t="s">
        <v>70</v>
      </c>
      <c r="E42" s="85" t="s">
        <v>195</v>
      </c>
      <c r="F42" s="85"/>
      <c r="G42" s="85"/>
      <c r="H42" s="85"/>
      <c r="I42" s="37">
        <v>1</v>
      </c>
      <c r="J42" s="36">
        <v>1</v>
      </c>
      <c r="K42" s="21"/>
      <c r="L42" s="21"/>
    </row>
    <row r="43" spans="1:12" ht="26.1" customHeight="1">
      <c r="A43" s="48"/>
      <c r="B43" s="48"/>
      <c r="C43" s="48"/>
      <c r="D43" s="8" t="s">
        <v>71</v>
      </c>
      <c r="E43" s="85" t="s">
        <v>152</v>
      </c>
      <c r="F43" s="85"/>
      <c r="G43" s="85"/>
      <c r="H43" s="85"/>
      <c r="I43" s="36" t="s">
        <v>154</v>
      </c>
      <c r="J43" s="36" t="s">
        <v>154</v>
      </c>
      <c r="K43" s="21"/>
      <c r="L43" s="21"/>
    </row>
    <row r="44" spans="1:12" ht="26.1" customHeight="1">
      <c r="A44" s="48"/>
      <c r="B44" s="48"/>
      <c r="C44" s="48"/>
      <c r="D44" s="48" t="s">
        <v>72</v>
      </c>
      <c r="E44" s="85" t="s">
        <v>155</v>
      </c>
      <c r="F44" s="85"/>
      <c r="G44" s="85"/>
      <c r="H44" s="85"/>
      <c r="I44" s="36" t="s">
        <v>156</v>
      </c>
      <c r="J44" s="36" t="s">
        <v>156</v>
      </c>
      <c r="K44" s="22"/>
      <c r="L44" s="22"/>
    </row>
    <row r="45" spans="1:12" ht="26.1" customHeight="1">
      <c r="A45" s="48"/>
      <c r="B45" s="48"/>
      <c r="C45" s="48"/>
      <c r="D45" s="48"/>
      <c r="E45" s="85"/>
      <c r="F45" s="85"/>
      <c r="G45" s="85"/>
      <c r="H45" s="85"/>
      <c r="I45" s="36"/>
      <c r="J45" s="36"/>
      <c r="K45" s="22"/>
      <c r="L45" s="22"/>
    </row>
    <row r="46" spans="1:12" ht="26.1" customHeight="1">
      <c r="A46" s="48"/>
      <c r="B46" s="48" t="s">
        <v>73</v>
      </c>
      <c r="C46" s="48"/>
      <c r="D46" s="8" t="s">
        <v>74</v>
      </c>
      <c r="E46" s="85"/>
      <c r="F46" s="85"/>
      <c r="G46" s="85"/>
      <c r="H46" s="85"/>
      <c r="I46" s="35"/>
      <c r="J46" s="35"/>
      <c r="K46" s="8"/>
      <c r="L46" s="8"/>
    </row>
    <row r="47" spans="1:12" ht="26.1" customHeight="1">
      <c r="A47" s="48"/>
      <c r="B47" s="48"/>
      <c r="C47" s="48"/>
      <c r="D47" s="48" t="s">
        <v>75</v>
      </c>
      <c r="E47" s="85" t="s">
        <v>157</v>
      </c>
      <c r="F47" s="85"/>
      <c r="G47" s="85"/>
      <c r="H47" s="85"/>
      <c r="I47" s="36">
        <v>1</v>
      </c>
      <c r="J47" s="36">
        <v>1</v>
      </c>
      <c r="K47" s="8"/>
      <c r="L47" s="8"/>
    </row>
    <row r="48" spans="1:12" ht="26.1" customHeight="1">
      <c r="A48" s="48"/>
      <c r="B48" s="48"/>
      <c r="C48" s="48"/>
      <c r="D48" s="48"/>
      <c r="E48" s="85"/>
      <c r="F48" s="85"/>
      <c r="G48" s="85"/>
      <c r="H48" s="85"/>
      <c r="I48" s="35"/>
      <c r="J48" s="35"/>
      <c r="K48" s="8"/>
      <c r="L48" s="8"/>
    </row>
    <row r="49" spans="1:12" ht="26.1" customHeight="1">
      <c r="A49" s="48"/>
      <c r="B49" s="48"/>
      <c r="C49" s="48"/>
      <c r="D49" s="8" t="s">
        <v>76</v>
      </c>
      <c r="E49" s="85"/>
      <c r="F49" s="85"/>
      <c r="G49" s="85"/>
      <c r="H49" s="85"/>
      <c r="I49" s="35"/>
      <c r="J49" s="35"/>
      <c r="K49" s="8"/>
      <c r="L49" s="8"/>
    </row>
    <row r="50" spans="1:12" ht="26.1" customHeight="1">
      <c r="A50" s="48"/>
      <c r="B50" s="48"/>
      <c r="C50" s="48"/>
      <c r="D50" s="48" t="s">
        <v>77</v>
      </c>
      <c r="E50" s="85" t="s">
        <v>144</v>
      </c>
      <c r="F50" s="85"/>
      <c r="G50" s="85"/>
      <c r="H50" s="85"/>
      <c r="I50" s="34" t="s">
        <v>145</v>
      </c>
      <c r="J50" s="34" t="s">
        <v>145</v>
      </c>
      <c r="K50" s="8"/>
      <c r="L50" s="8"/>
    </row>
    <row r="51" spans="1:12" ht="26.1" customHeight="1">
      <c r="A51" s="48"/>
      <c r="B51" s="48"/>
      <c r="C51" s="48"/>
      <c r="D51" s="48"/>
      <c r="E51" s="85"/>
      <c r="F51" s="85"/>
      <c r="G51" s="85"/>
      <c r="H51" s="85"/>
      <c r="I51" s="35"/>
      <c r="J51" s="35"/>
      <c r="K51" s="8"/>
      <c r="L51" s="8"/>
    </row>
    <row r="52" spans="1:12" ht="26.1" customHeight="1">
      <c r="A52" s="48"/>
      <c r="B52" s="48" t="s">
        <v>78</v>
      </c>
      <c r="C52" s="48"/>
      <c r="D52" s="8" t="s">
        <v>79</v>
      </c>
      <c r="E52" s="85" t="s">
        <v>158</v>
      </c>
      <c r="F52" s="85"/>
      <c r="G52" s="85"/>
      <c r="H52" s="85"/>
      <c r="I52" s="36" t="s">
        <v>148</v>
      </c>
      <c r="J52" s="36" t="s">
        <v>148</v>
      </c>
      <c r="K52" s="21"/>
      <c r="L52" s="21"/>
    </row>
    <row r="53" spans="1:12" s="3" customFormat="1" ht="27" customHeight="1">
      <c r="A53" s="92" t="s">
        <v>159</v>
      </c>
      <c r="B53" s="92"/>
      <c r="C53" s="92"/>
      <c r="D53" s="92"/>
      <c r="E53" s="93" t="s">
        <v>204</v>
      </c>
      <c r="F53" s="93"/>
      <c r="G53" s="30"/>
      <c r="H53" s="92" t="s">
        <v>205</v>
      </c>
      <c r="I53" s="92"/>
      <c r="J53" s="92"/>
      <c r="K53" s="14"/>
      <c r="L53" s="15"/>
    </row>
    <row r="54" spans="1:12" ht="54" customHeight="1">
      <c r="A54" s="81" t="s">
        <v>80</v>
      </c>
      <c r="B54" s="81"/>
      <c r="C54" s="81"/>
      <c r="D54" s="81"/>
      <c r="E54" s="81"/>
      <c r="F54" s="81"/>
      <c r="G54" s="81"/>
      <c r="H54" s="81"/>
      <c r="I54" s="81"/>
      <c r="J54" s="81"/>
      <c r="K54" s="23"/>
      <c r="L54" s="24"/>
    </row>
    <row r="55" spans="1:12">
      <c r="A55" s="16"/>
      <c r="B55" s="16"/>
      <c r="C55" s="16"/>
      <c r="D55" s="16"/>
      <c r="E55" s="16"/>
      <c r="F55" s="16"/>
      <c r="G55" s="16"/>
      <c r="H55" s="16"/>
      <c r="I55" s="16"/>
      <c r="J55" s="25"/>
      <c r="K55" s="25"/>
      <c r="L55" s="25"/>
    </row>
    <row r="56" spans="1:12">
      <c r="A56" s="16"/>
      <c r="B56" s="16"/>
      <c r="C56" s="16"/>
      <c r="D56" s="16"/>
      <c r="E56" s="16"/>
      <c r="F56" s="16"/>
      <c r="G56" s="16"/>
      <c r="H56" s="16"/>
      <c r="I56" s="16"/>
      <c r="J56" s="25"/>
      <c r="K56" s="25"/>
      <c r="L56" s="25"/>
    </row>
    <row r="57" spans="1:12">
      <c r="A57" s="16"/>
      <c r="B57" s="16"/>
      <c r="C57" s="16"/>
      <c r="D57" s="16"/>
      <c r="E57" s="16"/>
      <c r="F57" s="16"/>
      <c r="G57" s="16"/>
      <c r="H57" s="16"/>
      <c r="I57" s="16"/>
      <c r="J57" s="25"/>
      <c r="K57" s="25"/>
      <c r="L57" s="25"/>
    </row>
    <row r="58" spans="1:12">
      <c r="A58" s="16"/>
      <c r="B58" s="16"/>
      <c r="C58" s="16"/>
      <c r="D58" s="16"/>
      <c r="E58" s="16"/>
      <c r="F58" s="16"/>
      <c r="G58" s="16"/>
      <c r="H58" s="16"/>
      <c r="I58" s="16"/>
      <c r="J58" s="25"/>
      <c r="K58" s="25"/>
      <c r="L58" s="25"/>
    </row>
    <row r="59" spans="1:12">
      <c r="A59" s="16"/>
      <c r="B59" s="16"/>
      <c r="C59" s="16"/>
      <c r="D59" s="16"/>
      <c r="E59" s="16"/>
      <c r="F59" s="16"/>
      <c r="G59" s="16"/>
      <c r="H59" s="16"/>
      <c r="I59" s="16"/>
      <c r="J59" s="25"/>
      <c r="K59" s="25"/>
      <c r="L59" s="25"/>
    </row>
    <row r="60" spans="1:12">
      <c r="A60" s="16"/>
      <c r="B60" s="16"/>
      <c r="C60" s="16"/>
      <c r="D60" s="16"/>
      <c r="E60" s="16"/>
      <c r="F60" s="16"/>
      <c r="G60" s="16"/>
      <c r="H60" s="16"/>
      <c r="I60" s="16"/>
      <c r="J60" s="25"/>
      <c r="K60" s="25"/>
      <c r="L60" s="25"/>
    </row>
    <row r="61" spans="1:12">
      <c r="A61" s="16"/>
      <c r="B61" s="16"/>
      <c r="C61" s="16"/>
      <c r="D61" s="16"/>
      <c r="E61" s="16"/>
      <c r="F61" s="16"/>
      <c r="G61" s="16"/>
      <c r="H61" s="16"/>
      <c r="I61" s="16"/>
      <c r="J61" s="25"/>
      <c r="K61" s="25"/>
      <c r="L61" s="25"/>
    </row>
  </sheetData>
  <mergeCells count="108">
    <mergeCell ref="E39:H39"/>
    <mergeCell ref="B40:C45"/>
    <mergeCell ref="D40:D41"/>
    <mergeCell ref="E40:H40"/>
    <mergeCell ref="E41:H41"/>
    <mergeCell ref="B23:B24"/>
    <mergeCell ref="C23:C24"/>
    <mergeCell ref="D23:D24"/>
    <mergeCell ref="H23:H24"/>
    <mergeCell ref="E43:H43"/>
    <mergeCell ref="D44:D45"/>
    <mergeCell ref="A34:K34"/>
    <mergeCell ref="G35:I35"/>
    <mergeCell ref="J35:K35"/>
    <mergeCell ref="B36:C36"/>
    <mergeCell ref="D36:F36"/>
    <mergeCell ref="G36:I36"/>
    <mergeCell ref="E42:H42"/>
    <mergeCell ref="J36:K36"/>
    <mergeCell ref="B37:C37"/>
    <mergeCell ref="D37:F37"/>
    <mergeCell ref="G37:I37"/>
    <mergeCell ref="J37:K37"/>
    <mergeCell ref="A38:K38"/>
    <mergeCell ref="A54:J54"/>
    <mergeCell ref="E51:H51"/>
    <mergeCell ref="B52:C52"/>
    <mergeCell ref="E52:H52"/>
    <mergeCell ref="A53:D53"/>
    <mergeCell ref="E53:F53"/>
    <mergeCell ref="H53:J53"/>
    <mergeCell ref="E44:H44"/>
    <mergeCell ref="E45:H45"/>
    <mergeCell ref="B46:C51"/>
    <mergeCell ref="E46:H46"/>
    <mergeCell ref="D47:D48"/>
    <mergeCell ref="E47:H47"/>
    <mergeCell ref="E48:H48"/>
    <mergeCell ref="E49:H49"/>
    <mergeCell ref="D50:D51"/>
    <mergeCell ref="A35:A37"/>
    <mergeCell ref="B35:F35"/>
    <mergeCell ref="E50:H50"/>
    <mergeCell ref="A39:A52"/>
    <mergeCell ref="B39:C39"/>
    <mergeCell ref="E21:G21"/>
    <mergeCell ref="H21:J21"/>
    <mergeCell ref="K21:K22"/>
    <mergeCell ref="B29:K29"/>
    <mergeCell ref="A30:K30"/>
    <mergeCell ref="A31:C33"/>
    <mergeCell ref="D31:E31"/>
    <mergeCell ref="F31:H31"/>
    <mergeCell ref="I31:J31"/>
    <mergeCell ref="D32:E32"/>
    <mergeCell ref="F32:H32"/>
    <mergeCell ref="I32:J32"/>
    <mergeCell ref="D33:E33"/>
    <mergeCell ref="F33:K33"/>
    <mergeCell ref="J23:J24"/>
    <mergeCell ref="I23:I24"/>
    <mergeCell ref="F17:G17"/>
    <mergeCell ref="H17:I17"/>
    <mergeCell ref="B18:C18"/>
    <mergeCell ref="D18:E18"/>
    <mergeCell ref="F18:G18"/>
    <mergeCell ref="H18:I18"/>
    <mergeCell ref="A13:K13"/>
    <mergeCell ref="A14:A29"/>
    <mergeCell ref="B14:K14"/>
    <mergeCell ref="B15:C16"/>
    <mergeCell ref="D15:E15"/>
    <mergeCell ref="F15:K15"/>
    <mergeCell ref="D16:E16"/>
    <mergeCell ref="F16:K16"/>
    <mergeCell ref="B17:C17"/>
    <mergeCell ref="D17:E17"/>
    <mergeCell ref="B19:C19"/>
    <mergeCell ref="D19:E19"/>
    <mergeCell ref="F19:G19"/>
    <mergeCell ref="H19:I19"/>
    <mergeCell ref="B20:K20"/>
    <mergeCell ref="B21:B22"/>
    <mergeCell ref="C21:C22"/>
    <mergeCell ref="D21:D22"/>
    <mergeCell ref="A9:C9"/>
    <mergeCell ref="D9:K9"/>
    <mergeCell ref="L9:L12"/>
    <mergeCell ref="A10:C10"/>
    <mergeCell ref="D10:K10"/>
    <mergeCell ref="A11:C11"/>
    <mergeCell ref="D11:K11"/>
    <mergeCell ref="A12:C12"/>
    <mergeCell ref="D12:K12"/>
    <mergeCell ref="A6:C6"/>
    <mergeCell ref="D6:F6"/>
    <mergeCell ref="H6:K6"/>
    <mergeCell ref="A7:C7"/>
    <mergeCell ref="D7:K7"/>
    <mergeCell ref="A8:K8"/>
    <mergeCell ref="A2:L2"/>
    <mergeCell ref="A3:K3"/>
    <mergeCell ref="A4:C4"/>
    <mergeCell ref="D4:F4"/>
    <mergeCell ref="H4:I4"/>
    <mergeCell ref="A5:C5"/>
    <mergeCell ref="D5:F5"/>
    <mergeCell ref="H5:I5"/>
  </mergeCells>
  <phoneticPr fontId="12" type="noConversion"/>
  <printOptions horizontalCentered="1"/>
  <pageMargins left="0.16041666666666701" right="0.16041666666666701" top="0.40902777777777799" bottom="0.40902777777777799" header="0.51180555555555596" footer="0.51180555555555596"/>
  <pageSetup paperSize="9" scale="8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1"/>
  <sheetViews>
    <sheetView workbookViewId="0">
      <selection activeCell="L1" sqref="L1"/>
    </sheetView>
  </sheetViews>
  <sheetFormatPr defaultColWidth="9" defaultRowHeight="14.25"/>
  <cols>
    <col min="1" max="1" width="6.125" style="1" customWidth="1"/>
    <col min="2" max="2" width="3.75" style="1" customWidth="1"/>
    <col min="3" max="3" width="8.625" style="1" customWidth="1"/>
    <col min="4" max="4" width="11.875" style="1" customWidth="1"/>
    <col min="5" max="5" width="9.5" style="1" customWidth="1"/>
    <col min="6" max="6" width="10.875" style="1" customWidth="1"/>
    <col min="7" max="7" width="12" style="1" customWidth="1"/>
    <col min="8" max="8" width="10" style="1" customWidth="1"/>
    <col min="9" max="9" width="12.25" style="1" customWidth="1"/>
    <col min="10" max="10" width="13.625" style="4" customWidth="1"/>
    <col min="11" max="11" width="21.75" style="4" customWidth="1"/>
    <col min="12" max="12" width="8" style="4" customWidth="1"/>
    <col min="13" max="16384" width="9" style="1"/>
  </cols>
  <sheetData>
    <row r="1" spans="1:12" ht="18" customHeight="1">
      <c r="A1" s="5" t="s">
        <v>0</v>
      </c>
      <c r="B1" s="6"/>
      <c r="C1" s="6"/>
      <c r="D1" s="6"/>
    </row>
    <row r="2" spans="1:12" ht="32.1" customHeight="1">
      <c r="A2" s="46" t="s">
        <v>1</v>
      </c>
      <c r="B2" s="46"/>
      <c r="C2" s="46"/>
      <c r="D2" s="46"/>
      <c r="E2" s="46"/>
      <c r="F2" s="46"/>
      <c r="G2" s="46"/>
      <c r="H2" s="46"/>
      <c r="I2" s="46"/>
      <c r="J2" s="46"/>
      <c r="K2" s="46"/>
      <c r="L2" s="46"/>
    </row>
    <row r="3" spans="1:12" s="2" customFormat="1" ht="12.95" customHeight="1">
      <c r="A3" s="47"/>
      <c r="B3" s="47"/>
      <c r="C3" s="47"/>
      <c r="D3" s="47"/>
      <c r="E3" s="47"/>
      <c r="F3" s="47"/>
      <c r="G3" s="47"/>
      <c r="H3" s="47"/>
      <c r="I3" s="47"/>
      <c r="J3" s="47"/>
      <c r="K3" s="47"/>
      <c r="L3" s="7"/>
    </row>
    <row r="4" spans="1:12" ht="32.1" customHeight="1">
      <c r="A4" s="48" t="s">
        <v>2</v>
      </c>
      <c r="B4" s="48"/>
      <c r="C4" s="48"/>
      <c r="D4" s="49" t="s">
        <v>83</v>
      </c>
      <c r="E4" s="50"/>
      <c r="F4" s="51"/>
      <c r="G4" s="8" t="s">
        <v>3</v>
      </c>
      <c r="H4" s="52" t="s">
        <v>110</v>
      </c>
      <c r="I4" s="53"/>
      <c r="J4" s="17" t="s">
        <v>4</v>
      </c>
      <c r="K4" s="17" t="s">
        <v>110</v>
      </c>
      <c r="L4" s="8" t="s">
        <v>5</v>
      </c>
    </row>
    <row r="5" spans="1:12" ht="32.1" customHeight="1">
      <c r="A5" s="48" t="s">
        <v>6</v>
      </c>
      <c r="B5" s="48"/>
      <c r="C5" s="48"/>
      <c r="D5" s="49" t="s">
        <v>91</v>
      </c>
      <c r="E5" s="50"/>
      <c r="F5" s="51"/>
      <c r="G5" s="8" t="s">
        <v>7</v>
      </c>
      <c r="H5" s="48" t="s">
        <v>118</v>
      </c>
      <c r="I5" s="48"/>
      <c r="J5" s="9" t="s">
        <v>8</v>
      </c>
      <c r="K5" s="27" t="s">
        <v>111</v>
      </c>
      <c r="L5" s="17"/>
    </row>
    <row r="6" spans="1:12" ht="26.1" customHeight="1">
      <c r="A6" s="48" t="s">
        <v>9</v>
      </c>
      <c r="B6" s="48"/>
      <c r="C6" s="48"/>
      <c r="D6" s="49" t="s">
        <v>101</v>
      </c>
      <c r="E6" s="50"/>
      <c r="F6" s="51"/>
      <c r="G6" s="8" t="s">
        <v>10</v>
      </c>
      <c r="H6" s="49" t="s">
        <v>102</v>
      </c>
      <c r="I6" s="50"/>
      <c r="J6" s="50"/>
      <c r="K6" s="51"/>
      <c r="L6" s="8"/>
    </row>
    <row r="7" spans="1:12" ht="57" customHeight="1">
      <c r="A7" s="48" t="s">
        <v>11</v>
      </c>
      <c r="B7" s="48"/>
      <c r="C7" s="48"/>
      <c r="D7" s="54" t="s">
        <v>197</v>
      </c>
      <c r="E7" s="55"/>
      <c r="F7" s="55"/>
      <c r="G7" s="55"/>
      <c r="H7" s="55"/>
      <c r="I7" s="55"/>
      <c r="J7" s="55"/>
      <c r="K7" s="56"/>
      <c r="L7" s="8"/>
    </row>
    <row r="8" spans="1:12" ht="26.1" customHeight="1">
      <c r="A8" s="54" t="s">
        <v>12</v>
      </c>
      <c r="B8" s="55"/>
      <c r="C8" s="55"/>
      <c r="D8" s="55"/>
      <c r="E8" s="55"/>
      <c r="F8" s="55"/>
      <c r="G8" s="55"/>
      <c r="H8" s="55"/>
      <c r="I8" s="55"/>
      <c r="J8" s="55"/>
      <c r="K8" s="56"/>
      <c r="L8" s="8"/>
    </row>
    <row r="9" spans="1:12" ht="26.1" customHeight="1">
      <c r="A9" s="57" t="s">
        <v>13</v>
      </c>
      <c r="B9" s="57"/>
      <c r="C9" s="57"/>
      <c r="D9" s="58" t="s">
        <v>215</v>
      </c>
      <c r="E9" s="58"/>
      <c r="F9" s="58"/>
      <c r="G9" s="58"/>
      <c r="H9" s="58"/>
      <c r="I9" s="58"/>
      <c r="J9" s="58"/>
      <c r="K9" s="58"/>
      <c r="L9" s="89" t="s">
        <v>121</v>
      </c>
    </row>
    <row r="10" spans="1:12" ht="51" customHeight="1">
      <c r="A10" s="57" t="s">
        <v>14</v>
      </c>
      <c r="B10" s="57"/>
      <c r="C10" s="57"/>
      <c r="D10" s="58" t="s">
        <v>216</v>
      </c>
      <c r="E10" s="58"/>
      <c r="F10" s="58"/>
      <c r="G10" s="58"/>
      <c r="H10" s="58"/>
      <c r="I10" s="58"/>
      <c r="J10" s="58"/>
      <c r="K10" s="58"/>
      <c r="L10" s="90"/>
    </row>
    <row r="11" spans="1:12" ht="105.95" customHeight="1">
      <c r="A11" s="57" t="s">
        <v>15</v>
      </c>
      <c r="B11" s="57"/>
      <c r="C11" s="57"/>
      <c r="D11" s="58" t="s">
        <v>16</v>
      </c>
      <c r="E11" s="58"/>
      <c r="F11" s="58"/>
      <c r="G11" s="58"/>
      <c r="H11" s="58"/>
      <c r="I11" s="58"/>
      <c r="J11" s="58"/>
      <c r="K11" s="58"/>
      <c r="L11" s="90"/>
    </row>
    <row r="12" spans="1:12" ht="26.1" customHeight="1">
      <c r="A12" s="57" t="s">
        <v>17</v>
      </c>
      <c r="B12" s="57"/>
      <c r="C12" s="57"/>
      <c r="D12" s="58" t="s">
        <v>160</v>
      </c>
      <c r="E12" s="58"/>
      <c r="F12" s="58"/>
      <c r="G12" s="58"/>
      <c r="H12" s="58"/>
      <c r="I12" s="58"/>
      <c r="J12" s="58"/>
      <c r="K12" s="58"/>
      <c r="L12" s="91"/>
    </row>
    <row r="13" spans="1:12" ht="26.1" customHeight="1">
      <c r="A13" s="54" t="s">
        <v>18</v>
      </c>
      <c r="B13" s="59"/>
      <c r="C13" s="59"/>
      <c r="D13" s="59"/>
      <c r="E13" s="59"/>
      <c r="F13" s="59"/>
      <c r="G13" s="59"/>
      <c r="H13" s="59"/>
      <c r="I13" s="59"/>
      <c r="J13" s="59"/>
      <c r="K13" s="60"/>
      <c r="L13" s="8"/>
    </row>
    <row r="14" spans="1:12" ht="26.1" customHeight="1">
      <c r="A14" s="48" t="s">
        <v>19</v>
      </c>
      <c r="B14" s="61" t="s">
        <v>20</v>
      </c>
      <c r="C14" s="61"/>
      <c r="D14" s="61"/>
      <c r="E14" s="61"/>
      <c r="F14" s="61"/>
      <c r="G14" s="61"/>
      <c r="H14" s="61"/>
      <c r="I14" s="61"/>
      <c r="J14" s="61"/>
      <c r="K14" s="62"/>
      <c r="L14" s="8"/>
    </row>
    <row r="15" spans="1:12" ht="32.1" customHeight="1">
      <c r="A15" s="48"/>
      <c r="B15" s="48" t="s">
        <v>21</v>
      </c>
      <c r="C15" s="48"/>
      <c r="D15" s="48" t="s">
        <v>22</v>
      </c>
      <c r="E15" s="48"/>
      <c r="F15" s="61" t="s">
        <v>217</v>
      </c>
      <c r="G15" s="61"/>
      <c r="H15" s="61"/>
      <c r="I15" s="61"/>
      <c r="J15" s="61"/>
      <c r="K15" s="62"/>
      <c r="L15" s="8"/>
    </row>
    <row r="16" spans="1:12" ht="32.1" customHeight="1">
      <c r="A16" s="48"/>
      <c r="B16" s="48"/>
      <c r="C16" s="48"/>
      <c r="D16" s="48" t="s">
        <v>24</v>
      </c>
      <c r="E16" s="48"/>
      <c r="F16" s="61" t="s">
        <v>23</v>
      </c>
      <c r="G16" s="61"/>
      <c r="H16" s="61"/>
      <c r="I16" s="61"/>
      <c r="J16" s="61"/>
      <c r="K16" s="62"/>
      <c r="L16" s="8"/>
    </row>
    <row r="17" spans="1:12" ht="32.1" customHeight="1">
      <c r="A17" s="48"/>
      <c r="B17" s="63" t="s">
        <v>25</v>
      </c>
      <c r="C17" s="64"/>
      <c r="D17" s="48" t="s">
        <v>200</v>
      </c>
      <c r="E17" s="48"/>
      <c r="F17" s="58" t="s">
        <v>26</v>
      </c>
      <c r="G17" s="58"/>
      <c r="H17" s="65" t="s">
        <v>27</v>
      </c>
      <c r="I17" s="65"/>
      <c r="J17" s="18" t="s">
        <v>28</v>
      </c>
      <c r="K17" s="8" t="s">
        <v>29</v>
      </c>
      <c r="L17" s="13"/>
    </row>
    <row r="18" spans="1:12" ht="32.1" customHeight="1">
      <c r="A18" s="48"/>
      <c r="B18" s="63" t="s">
        <v>30</v>
      </c>
      <c r="C18" s="64"/>
      <c r="D18" s="48" t="s">
        <v>218</v>
      </c>
      <c r="E18" s="48"/>
      <c r="F18" s="58" t="s">
        <v>26</v>
      </c>
      <c r="G18" s="58"/>
      <c r="H18" s="49" t="s">
        <v>218</v>
      </c>
      <c r="I18" s="51"/>
      <c r="J18" s="18" t="s">
        <v>28</v>
      </c>
      <c r="K18" s="8" t="s">
        <v>29</v>
      </c>
      <c r="L18" s="13"/>
    </row>
    <row r="19" spans="1:12" ht="32.1" customHeight="1">
      <c r="A19" s="48"/>
      <c r="B19" s="66" t="s">
        <v>31</v>
      </c>
      <c r="C19" s="67"/>
      <c r="D19" s="68" t="s">
        <v>219</v>
      </c>
      <c r="E19" s="68"/>
      <c r="F19" s="58" t="s">
        <v>26</v>
      </c>
      <c r="G19" s="58"/>
      <c r="H19" s="69" t="s">
        <v>220</v>
      </c>
      <c r="I19" s="62"/>
      <c r="J19" s="18" t="s">
        <v>28</v>
      </c>
      <c r="K19" s="10" t="s">
        <v>29</v>
      </c>
      <c r="L19" s="13"/>
    </row>
    <row r="20" spans="1:12" ht="26.1" customHeight="1">
      <c r="A20" s="48"/>
      <c r="B20" s="70" t="s">
        <v>32</v>
      </c>
      <c r="C20" s="71"/>
      <c r="D20" s="71"/>
      <c r="E20" s="71"/>
      <c r="F20" s="71"/>
      <c r="G20" s="71"/>
      <c r="H20" s="71"/>
      <c r="I20" s="71"/>
      <c r="J20" s="71"/>
      <c r="K20" s="71"/>
      <c r="L20" s="8"/>
    </row>
    <row r="21" spans="1:12" ht="26.1" customHeight="1">
      <c r="A21" s="48"/>
      <c r="B21" s="82"/>
      <c r="C21" s="83" t="s">
        <v>25</v>
      </c>
      <c r="D21" s="83" t="s">
        <v>33</v>
      </c>
      <c r="E21" s="48" t="s">
        <v>34</v>
      </c>
      <c r="F21" s="48"/>
      <c r="G21" s="48"/>
      <c r="H21" s="75" t="s">
        <v>35</v>
      </c>
      <c r="I21" s="75"/>
      <c r="J21" s="75"/>
      <c r="K21" s="68" t="s">
        <v>36</v>
      </c>
      <c r="L21" s="8"/>
    </row>
    <row r="22" spans="1:12" ht="26.1" customHeight="1">
      <c r="A22" s="48"/>
      <c r="B22" s="82"/>
      <c r="C22" s="83"/>
      <c r="D22" s="83"/>
      <c r="E22" s="8" t="s">
        <v>37</v>
      </c>
      <c r="F22" s="8" t="s">
        <v>38</v>
      </c>
      <c r="G22" s="8" t="s">
        <v>39</v>
      </c>
      <c r="H22" s="8" t="s">
        <v>40</v>
      </c>
      <c r="I22" s="8" t="s">
        <v>41</v>
      </c>
      <c r="J22" s="8" t="s">
        <v>42</v>
      </c>
      <c r="K22" s="80"/>
      <c r="L22" s="8"/>
    </row>
    <row r="23" spans="1:12" ht="26.1" customHeight="1">
      <c r="A23" s="48"/>
      <c r="B23" s="97" t="s">
        <v>43</v>
      </c>
      <c r="C23" s="97">
        <v>0</v>
      </c>
      <c r="D23" s="68">
        <v>120000</v>
      </c>
      <c r="E23" s="31">
        <v>44593</v>
      </c>
      <c r="F23" s="28">
        <v>30000</v>
      </c>
      <c r="G23" s="21">
        <v>1</v>
      </c>
      <c r="H23" s="68" t="s">
        <v>202</v>
      </c>
      <c r="I23" s="68">
        <f>SUM(I25:I27)</f>
        <v>113967.5</v>
      </c>
      <c r="J23" s="95">
        <f>I23/D23</f>
        <v>0.94972916666666662</v>
      </c>
      <c r="K23" s="8"/>
      <c r="L23" s="8"/>
    </row>
    <row r="24" spans="1:12" ht="26.1" customHeight="1">
      <c r="A24" s="48"/>
      <c r="B24" s="98"/>
      <c r="C24" s="98"/>
      <c r="D24" s="80"/>
      <c r="E24" s="31">
        <v>44866</v>
      </c>
      <c r="F24" s="28">
        <v>90000</v>
      </c>
      <c r="G24" s="21">
        <v>1</v>
      </c>
      <c r="H24" s="80"/>
      <c r="I24" s="80"/>
      <c r="J24" s="96"/>
      <c r="K24" s="8"/>
      <c r="L24" s="8"/>
    </row>
    <row r="25" spans="1:12" ht="26.1" customHeight="1">
      <c r="A25" s="48"/>
      <c r="B25" s="29">
        <v>1</v>
      </c>
      <c r="C25" s="12"/>
      <c r="D25" s="28"/>
      <c r="E25" s="28"/>
      <c r="F25" s="28"/>
      <c r="G25" s="28"/>
      <c r="H25" s="33">
        <v>44593</v>
      </c>
      <c r="I25" s="28">
        <v>4830</v>
      </c>
      <c r="J25" s="32">
        <f>I25/$D$23</f>
        <v>4.0250000000000001E-2</v>
      </c>
      <c r="K25" s="8"/>
      <c r="L25" s="8"/>
    </row>
    <row r="26" spans="1:12" ht="26.1" customHeight="1">
      <c r="A26" s="48"/>
      <c r="B26" s="29">
        <v>2</v>
      </c>
      <c r="C26" s="12"/>
      <c r="D26" s="28"/>
      <c r="E26" s="28"/>
      <c r="F26" s="28"/>
      <c r="G26" s="28"/>
      <c r="H26" s="33">
        <v>44652</v>
      </c>
      <c r="I26" s="28">
        <v>25170</v>
      </c>
      <c r="J26" s="32">
        <f>SUM($I$25:I26)/$D$23</f>
        <v>0.25</v>
      </c>
      <c r="K26" s="8"/>
      <c r="L26" s="8"/>
    </row>
    <row r="27" spans="1:12" ht="26.1" customHeight="1">
      <c r="A27" s="48"/>
      <c r="B27" s="29">
        <v>3</v>
      </c>
      <c r="C27" s="12"/>
      <c r="D27" s="28"/>
      <c r="E27" s="28"/>
      <c r="F27" s="28"/>
      <c r="G27" s="28"/>
      <c r="H27" s="33">
        <v>44927</v>
      </c>
      <c r="I27" s="28">
        <v>83967.5</v>
      </c>
      <c r="J27" s="32">
        <f>SUM($I$25:I27)/$D$23</f>
        <v>0.94972916666666662</v>
      </c>
      <c r="K27" s="8">
        <v>6032.5</v>
      </c>
      <c r="L27" s="8"/>
    </row>
    <row r="28" spans="1:12" ht="26.1" customHeight="1">
      <c r="A28" s="48"/>
      <c r="B28" s="55" t="s">
        <v>258</v>
      </c>
      <c r="C28" s="55"/>
      <c r="D28" s="55"/>
      <c r="E28" s="55"/>
      <c r="F28" s="55"/>
      <c r="G28" s="55"/>
      <c r="H28" s="55"/>
      <c r="I28" s="55"/>
      <c r="J28" s="55"/>
      <c r="K28" s="56"/>
      <c r="L28" s="8"/>
    </row>
    <row r="29" spans="1:12" ht="26.1" customHeight="1">
      <c r="A29" s="76" t="s">
        <v>45</v>
      </c>
      <c r="B29" s="77"/>
      <c r="C29" s="77"/>
      <c r="D29" s="77"/>
      <c r="E29" s="77"/>
      <c r="F29" s="77"/>
      <c r="G29" s="77"/>
      <c r="H29" s="77"/>
      <c r="I29" s="77"/>
      <c r="J29" s="77"/>
      <c r="K29" s="78"/>
      <c r="L29" s="11"/>
    </row>
    <row r="30" spans="1:12" ht="26.1" customHeight="1">
      <c r="A30" s="71" t="s">
        <v>46</v>
      </c>
      <c r="B30" s="71"/>
      <c r="C30" s="71"/>
      <c r="D30" s="48" t="s">
        <v>47</v>
      </c>
      <c r="E30" s="48"/>
      <c r="F30" s="79">
        <v>44562</v>
      </c>
      <c r="G30" s="48"/>
      <c r="H30" s="48"/>
      <c r="I30" s="48" t="s">
        <v>48</v>
      </c>
      <c r="J30" s="48"/>
      <c r="K30" s="33">
        <v>44562</v>
      </c>
      <c r="L30" s="8"/>
    </row>
    <row r="31" spans="1:12" ht="26.1" customHeight="1">
      <c r="A31" s="71"/>
      <c r="B31" s="71"/>
      <c r="C31" s="71"/>
      <c r="D31" s="48" t="s">
        <v>49</v>
      </c>
      <c r="E31" s="48"/>
      <c r="F31" s="79">
        <v>44896</v>
      </c>
      <c r="G31" s="48"/>
      <c r="H31" s="48"/>
      <c r="I31" s="48" t="s">
        <v>50</v>
      </c>
      <c r="J31" s="48"/>
      <c r="K31" s="33">
        <v>44896</v>
      </c>
      <c r="L31" s="8"/>
    </row>
    <row r="32" spans="1:12" ht="42.95" customHeight="1">
      <c r="A32" s="71"/>
      <c r="B32" s="71"/>
      <c r="C32" s="71"/>
      <c r="D32" s="48" t="s">
        <v>51</v>
      </c>
      <c r="E32" s="48"/>
      <c r="F32" s="48"/>
      <c r="G32" s="48"/>
      <c r="H32" s="48"/>
      <c r="I32" s="48"/>
      <c r="J32" s="48"/>
      <c r="K32" s="48"/>
      <c r="L32" s="8"/>
    </row>
    <row r="33" spans="1:12" ht="26.1" customHeight="1">
      <c r="A33" s="94" t="s">
        <v>52</v>
      </c>
      <c r="B33" s="94"/>
      <c r="C33" s="94"/>
      <c r="D33" s="94"/>
      <c r="E33" s="94"/>
      <c r="F33" s="94"/>
      <c r="G33" s="94"/>
      <c r="H33" s="94"/>
      <c r="I33" s="94"/>
      <c r="J33" s="94"/>
      <c r="K33" s="94"/>
      <c r="L33" s="19"/>
    </row>
    <row r="34" spans="1:12" ht="26.1" customHeight="1">
      <c r="A34" s="48" t="s">
        <v>53</v>
      </c>
      <c r="B34" s="48" t="s">
        <v>54</v>
      </c>
      <c r="C34" s="48"/>
      <c r="D34" s="48"/>
      <c r="E34" s="48"/>
      <c r="F34" s="48"/>
      <c r="G34" s="49" t="s">
        <v>55</v>
      </c>
      <c r="H34" s="50"/>
      <c r="I34" s="51"/>
      <c r="J34" s="49" t="s">
        <v>56</v>
      </c>
      <c r="K34" s="51"/>
      <c r="L34" s="8"/>
    </row>
    <row r="35" spans="1:12" ht="44.1" customHeight="1">
      <c r="A35" s="48"/>
      <c r="B35" s="49" t="s">
        <v>57</v>
      </c>
      <c r="C35" s="51"/>
      <c r="D35" s="54" t="s">
        <v>221</v>
      </c>
      <c r="E35" s="55"/>
      <c r="F35" s="56"/>
      <c r="G35" s="72" t="s">
        <v>272</v>
      </c>
      <c r="H35" s="73"/>
      <c r="I35" s="74"/>
      <c r="J35" s="49"/>
      <c r="K35" s="51"/>
      <c r="L35" s="8"/>
    </row>
    <row r="36" spans="1:12" ht="84.95" customHeight="1">
      <c r="A36" s="48"/>
      <c r="B36" s="49" t="s">
        <v>58</v>
      </c>
      <c r="C36" s="51"/>
      <c r="D36" s="86" t="s">
        <v>59</v>
      </c>
      <c r="E36" s="87"/>
      <c r="F36" s="88"/>
      <c r="G36" s="86" t="s">
        <v>59</v>
      </c>
      <c r="H36" s="87"/>
      <c r="I36" s="88"/>
      <c r="J36" s="86" t="s">
        <v>59</v>
      </c>
      <c r="K36" s="88"/>
      <c r="L36" s="20"/>
    </row>
    <row r="37" spans="1:12" ht="26.1" customHeight="1">
      <c r="A37" s="54" t="s">
        <v>60</v>
      </c>
      <c r="B37" s="55"/>
      <c r="C37" s="55"/>
      <c r="D37" s="55"/>
      <c r="E37" s="55"/>
      <c r="F37" s="55"/>
      <c r="G37" s="55"/>
      <c r="H37" s="55"/>
      <c r="I37" s="55"/>
      <c r="J37" s="55"/>
      <c r="K37" s="56"/>
      <c r="L37" s="8"/>
    </row>
    <row r="38" spans="1:12" ht="26.1" customHeight="1">
      <c r="A38" s="48" t="s">
        <v>61</v>
      </c>
      <c r="B38" s="48" t="s">
        <v>62</v>
      </c>
      <c r="C38" s="48"/>
      <c r="D38" s="8" t="s">
        <v>63</v>
      </c>
      <c r="E38" s="48" t="s">
        <v>64</v>
      </c>
      <c r="F38" s="48"/>
      <c r="G38" s="48"/>
      <c r="H38" s="48"/>
      <c r="I38" s="8" t="s">
        <v>65</v>
      </c>
      <c r="J38" s="8" t="s">
        <v>66</v>
      </c>
      <c r="K38" s="8" t="s">
        <v>67</v>
      </c>
      <c r="L38" s="8"/>
    </row>
    <row r="39" spans="1:12" ht="26.1" customHeight="1">
      <c r="A39" s="48"/>
      <c r="B39" s="48" t="s">
        <v>68</v>
      </c>
      <c r="C39" s="48"/>
      <c r="D39" s="48" t="s">
        <v>69</v>
      </c>
      <c r="E39" s="58" t="s">
        <v>161</v>
      </c>
      <c r="F39" s="58"/>
      <c r="G39" s="58"/>
      <c r="H39" s="58"/>
      <c r="I39" s="35" t="s">
        <v>274</v>
      </c>
      <c r="J39" s="103" t="s">
        <v>273</v>
      </c>
      <c r="K39" s="8"/>
      <c r="L39" s="8"/>
    </row>
    <row r="40" spans="1:12" ht="26.1" customHeight="1">
      <c r="A40" s="48"/>
      <c r="B40" s="48"/>
      <c r="C40" s="48"/>
      <c r="D40" s="48"/>
      <c r="E40" s="58"/>
      <c r="F40" s="58"/>
      <c r="G40" s="58"/>
      <c r="H40" s="58"/>
      <c r="I40" s="35"/>
      <c r="J40" s="35"/>
      <c r="K40" s="8"/>
      <c r="L40" s="8"/>
    </row>
    <row r="41" spans="1:12" ht="26.1" customHeight="1">
      <c r="A41" s="48"/>
      <c r="B41" s="48"/>
      <c r="C41" s="48"/>
      <c r="D41" s="8" t="s">
        <v>70</v>
      </c>
      <c r="E41" s="58" t="s">
        <v>194</v>
      </c>
      <c r="F41" s="58"/>
      <c r="G41" s="58"/>
      <c r="H41" s="58"/>
      <c r="I41" s="36">
        <v>1</v>
      </c>
      <c r="J41" s="36">
        <v>1</v>
      </c>
      <c r="K41" s="21"/>
      <c r="L41" s="21"/>
    </row>
    <row r="42" spans="1:12" ht="26.1" customHeight="1">
      <c r="A42" s="48"/>
      <c r="B42" s="48"/>
      <c r="C42" s="48"/>
      <c r="D42" s="26"/>
      <c r="E42" s="49"/>
      <c r="F42" s="50"/>
      <c r="G42" s="50"/>
      <c r="H42" s="51"/>
      <c r="I42" s="36"/>
      <c r="J42" s="36"/>
      <c r="K42" s="21"/>
      <c r="L42" s="21"/>
    </row>
    <row r="43" spans="1:12" ht="26.1" customHeight="1">
      <c r="A43" s="48"/>
      <c r="B43" s="48"/>
      <c r="C43" s="48"/>
      <c r="D43" s="8" t="s">
        <v>71</v>
      </c>
      <c r="E43" s="58" t="s">
        <v>186</v>
      </c>
      <c r="F43" s="58"/>
      <c r="G43" s="58"/>
      <c r="H43" s="58"/>
      <c r="I43" s="36">
        <v>1</v>
      </c>
      <c r="J43" s="36">
        <v>1</v>
      </c>
      <c r="K43" s="21"/>
      <c r="L43" s="21"/>
    </row>
    <row r="44" spans="1:12" ht="26.1" customHeight="1">
      <c r="A44" s="48"/>
      <c r="B44" s="48"/>
      <c r="C44" s="48"/>
      <c r="D44" s="48" t="s">
        <v>72</v>
      </c>
      <c r="E44" s="58" t="s">
        <v>162</v>
      </c>
      <c r="F44" s="58"/>
      <c r="G44" s="58"/>
      <c r="H44" s="58"/>
      <c r="I44" s="36" t="s">
        <v>275</v>
      </c>
      <c r="J44" s="104" t="s">
        <v>276</v>
      </c>
      <c r="K44" s="22"/>
      <c r="L44" s="22"/>
    </row>
    <row r="45" spans="1:12" ht="26.1" customHeight="1">
      <c r="A45" s="48"/>
      <c r="B45" s="48"/>
      <c r="C45" s="48"/>
      <c r="D45" s="48"/>
      <c r="E45" s="58"/>
      <c r="F45" s="58"/>
      <c r="G45" s="58"/>
      <c r="H45" s="58"/>
      <c r="I45" s="36"/>
      <c r="J45" s="36"/>
      <c r="K45" s="22"/>
      <c r="L45" s="22"/>
    </row>
    <row r="46" spans="1:12" ht="26.1" customHeight="1">
      <c r="A46" s="48"/>
      <c r="B46" s="48" t="s">
        <v>73</v>
      </c>
      <c r="C46" s="48"/>
      <c r="D46" s="8" t="s">
        <v>74</v>
      </c>
      <c r="E46" s="58"/>
      <c r="F46" s="58"/>
      <c r="G46" s="58"/>
      <c r="H46" s="58"/>
      <c r="I46" s="35"/>
      <c r="J46" s="35"/>
      <c r="K46" s="8"/>
      <c r="L46" s="8"/>
    </row>
    <row r="47" spans="1:12" ht="26.1" customHeight="1">
      <c r="A47" s="48"/>
      <c r="B47" s="48"/>
      <c r="C47" s="48"/>
      <c r="D47" s="48" t="s">
        <v>75</v>
      </c>
      <c r="E47" s="85" t="s">
        <v>163</v>
      </c>
      <c r="F47" s="85"/>
      <c r="G47" s="85"/>
      <c r="H47" s="85"/>
      <c r="I47" s="34" t="s">
        <v>164</v>
      </c>
      <c r="J47" s="34" t="s">
        <v>164</v>
      </c>
      <c r="K47" s="8"/>
      <c r="L47" s="8"/>
    </row>
    <row r="48" spans="1:12" ht="26.1" customHeight="1">
      <c r="A48" s="48"/>
      <c r="B48" s="48"/>
      <c r="C48" s="48"/>
      <c r="D48" s="48"/>
      <c r="E48" s="85"/>
      <c r="F48" s="85"/>
      <c r="G48" s="85"/>
      <c r="H48" s="85"/>
      <c r="I48" s="35"/>
      <c r="J48" s="35"/>
      <c r="K48" s="8"/>
      <c r="L48" s="8"/>
    </row>
    <row r="49" spans="1:12" ht="26.1" customHeight="1">
      <c r="A49" s="48"/>
      <c r="B49" s="48"/>
      <c r="C49" s="48"/>
      <c r="D49" s="8" t="s">
        <v>76</v>
      </c>
      <c r="E49" s="58"/>
      <c r="F49" s="58"/>
      <c r="G49" s="58"/>
      <c r="H49" s="58"/>
      <c r="I49" s="35"/>
      <c r="J49" s="35"/>
      <c r="K49" s="8"/>
      <c r="L49" s="8"/>
    </row>
    <row r="50" spans="1:12" ht="26.1" customHeight="1">
      <c r="A50" s="48"/>
      <c r="B50" s="48"/>
      <c r="C50" s="48"/>
      <c r="D50" s="48" t="s">
        <v>77</v>
      </c>
      <c r="E50" s="58" t="s">
        <v>144</v>
      </c>
      <c r="F50" s="58"/>
      <c r="G50" s="58"/>
      <c r="H50" s="58"/>
      <c r="I50" s="35" t="s">
        <v>146</v>
      </c>
      <c r="J50" s="35" t="s">
        <v>146</v>
      </c>
      <c r="K50" s="8"/>
      <c r="L50" s="8"/>
    </row>
    <row r="51" spans="1:12" ht="26.1" customHeight="1">
      <c r="A51" s="48"/>
      <c r="B51" s="48"/>
      <c r="C51" s="48"/>
      <c r="D51" s="48"/>
      <c r="E51" s="58"/>
      <c r="F51" s="58"/>
      <c r="G51" s="58"/>
      <c r="H51" s="58"/>
      <c r="I51" s="35"/>
      <c r="J51" s="35"/>
      <c r="K51" s="8"/>
      <c r="L51" s="8"/>
    </row>
    <row r="52" spans="1:12" ht="26.1" customHeight="1">
      <c r="A52" s="48"/>
      <c r="B52" s="48" t="s">
        <v>78</v>
      </c>
      <c r="C52" s="48"/>
      <c r="D52" s="8" t="s">
        <v>79</v>
      </c>
      <c r="E52" s="58" t="s">
        <v>165</v>
      </c>
      <c r="F52" s="58"/>
      <c r="G52" s="58"/>
      <c r="H52" s="58"/>
      <c r="I52" s="36" t="s">
        <v>148</v>
      </c>
      <c r="J52" s="36" t="s">
        <v>148</v>
      </c>
      <c r="K52" s="21"/>
      <c r="L52" s="21"/>
    </row>
    <row r="53" spans="1:12" s="3" customFormat="1" ht="27" customHeight="1">
      <c r="A53" s="92" t="s">
        <v>166</v>
      </c>
      <c r="B53" s="92"/>
      <c r="C53" s="92"/>
      <c r="D53" s="92"/>
      <c r="E53" s="93" t="s">
        <v>204</v>
      </c>
      <c r="F53" s="93"/>
      <c r="G53" s="30"/>
      <c r="H53" s="92" t="s">
        <v>205</v>
      </c>
      <c r="I53" s="92"/>
      <c r="J53" s="92"/>
      <c r="K53" s="14"/>
      <c r="L53" s="15"/>
    </row>
    <row r="54" spans="1:12" ht="54" customHeight="1">
      <c r="A54" s="81" t="s">
        <v>80</v>
      </c>
      <c r="B54" s="81"/>
      <c r="C54" s="81"/>
      <c r="D54" s="81"/>
      <c r="E54" s="81"/>
      <c r="F54" s="81"/>
      <c r="G54" s="81"/>
      <c r="H54" s="81"/>
      <c r="I54" s="81"/>
      <c r="J54" s="81"/>
      <c r="K54" s="23"/>
      <c r="L54" s="24"/>
    </row>
    <row r="55" spans="1:12">
      <c r="A55" s="16"/>
      <c r="B55" s="16"/>
      <c r="C55" s="16"/>
      <c r="D55" s="16"/>
      <c r="E55" s="16"/>
      <c r="F55" s="16"/>
      <c r="G55" s="16"/>
      <c r="H55" s="16"/>
      <c r="I55" s="16"/>
      <c r="J55" s="25"/>
      <c r="K55" s="25"/>
      <c r="L55" s="25"/>
    </row>
    <row r="56" spans="1:12">
      <c r="A56" s="16"/>
      <c r="B56" s="16"/>
      <c r="C56" s="16"/>
      <c r="D56" s="16"/>
      <c r="E56" s="16"/>
      <c r="F56" s="16"/>
      <c r="G56" s="16"/>
      <c r="H56" s="16"/>
      <c r="I56" s="16"/>
      <c r="J56" s="25"/>
      <c r="K56" s="25"/>
      <c r="L56" s="25"/>
    </row>
    <row r="57" spans="1:12">
      <c r="A57" s="16"/>
      <c r="B57" s="16"/>
      <c r="C57" s="16"/>
      <c r="D57" s="16"/>
      <c r="E57" s="16"/>
      <c r="F57" s="16"/>
      <c r="G57" s="16"/>
      <c r="H57" s="16"/>
      <c r="I57" s="16"/>
      <c r="J57" s="25"/>
      <c r="K57" s="25"/>
      <c r="L57" s="25"/>
    </row>
    <row r="58" spans="1:12">
      <c r="A58" s="16"/>
      <c r="B58" s="16"/>
      <c r="C58" s="16"/>
      <c r="D58" s="16"/>
      <c r="E58" s="16"/>
      <c r="F58" s="16"/>
      <c r="G58" s="16"/>
      <c r="H58" s="16"/>
      <c r="I58" s="16"/>
      <c r="J58" s="25"/>
      <c r="K58" s="25"/>
      <c r="L58" s="25"/>
    </row>
    <row r="59" spans="1:12">
      <c r="A59" s="16"/>
      <c r="B59" s="16"/>
      <c r="C59" s="16"/>
      <c r="D59" s="16"/>
      <c r="E59" s="16"/>
      <c r="F59" s="16"/>
      <c r="G59" s="16"/>
      <c r="H59" s="16"/>
      <c r="I59" s="16"/>
      <c r="J59" s="25"/>
      <c r="K59" s="25"/>
      <c r="L59" s="25"/>
    </row>
    <row r="60" spans="1:12">
      <c r="A60" s="16"/>
      <c r="B60" s="16"/>
      <c r="C60" s="16"/>
      <c r="D60" s="16"/>
      <c r="E60" s="16"/>
      <c r="F60" s="16"/>
      <c r="G60" s="16"/>
      <c r="H60" s="16"/>
      <c r="I60" s="16"/>
      <c r="J60" s="25"/>
      <c r="K60" s="25"/>
      <c r="L60" s="25"/>
    </row>
    <row r="61" spans="1:12">
      <c r="A61" s="16"/>
      <c r="B61" s="16"/>
      <c r="C61" s="16"/>
      <c r="D61" s="16"/>
      <c r="E61" s="16"/>
      <c r="F61" s="16"/>
      <c r="G61" s="16"/>
      <c r="H61" s="16"/>
      <c r="I61" s="16"/>
      <c r="J61" s="25"/>
      <c r="K61" s="25"/>
      <c r="L61" s="25"/>
    </row>
  </sheetData>
  <mergeCells count="109">
    <mergeCell ref="A54:J54"/>
    <mergeCell ref="E51:H51"/>
    <mergeCell ref="B52:C52"/>
    <mergeCell ref="E52:H52"/>
    <mergeCell ref="A53:D53"/>
    <mergeCell ref="E53:F53"/>
    <mergeCell ref="H53:J53"/>
    <mergeCell ref="E44:H44"/>
    <mergeCell ref="E45:H45"/>
    <mergeCell ref="B46:C51"/>
    <mergeCell ref="E46:H46"/>
    <mergeCell ref="D47:D48"/>
    <mergeCell ref="E47:H47"/>
    <mergeCell ref="E48:H48"/>
    <mergeCell ref="E49:H49"/>
    <mergeCell ref="D50:D51"/>
    <mergeCell ref="E50:H50"/>
    <mergeCell ref="A38:A52"/>
    <mergeCell ref="B38:C38"/>
    <mergeCell ref="E38:H38"/>
    <mergeCell ref="B39:C45"/>
    <mergeCell ref="D39:D40"/>
    <mergeCell ref="E39:H39"/>
    <mergeCell ref="E40:H40"/>
    <mergeCell ref="E43:H43"/>
    <mergeCell ref="D44:D45"/>
    <mergeCell ref="J35:K35"/>
    <mergeCell ref="B36:C36"/>
    <mergeCell ref="D36:F36"/>
    <mergeCell ref="G36:I36"/>
    <mergeCell ref="J36:K36"/>
    <mergeCell ref="A37:K37"/>
    <mergeCell ref="E42:H42"/>
    <mergeCell ref="A33:K33"/>
    <mergeCell ref="A34:A36"/>
    <mergeCell ref="B34:F34"/>
    <mergeCell ref="G34:I34"/>
    <mergeCell ref="J34:K34"/>
    <mergeCell ref="B35:C35"/>
    <mergeCell ref="D35:F35"/>
    <mergeCell ref="G35:I35"/>
    <mergeCell ref="E41:H41"/>
    <mergeCell ref="E21:G21"/>
    <mergeCell ref="H21:J21"/>
    <mergeCell ref="K21:K22"/>
    <mergeCell ref="B28:K28"/>
    <mergeCell ref="A29:K29"/>
    <mergeCell ref="A30:C32"/>
    <mergeCell ref="D30:E30"/>
    <mergeCell ref="F30:H30"/>
    <mergeCell ref="I30:J30"/>
    <mergeCell ref="D31:E31"/>
    <mergeCell ref="F31:H31"/>
    <mergeCell ref="I31:J31"/>
    <mergeCell ref="D32:E32"/>
    <mergeCell ref="F32:K32"/>
    <mergeCell ref="C23:C24"/>
    <mergeCell ref="D23:D24"/>
    <mergeCell ref="I23:I24"/>
    <mergeCell ref="J23:J24"/>
    <mergeCell ref="B23:B24"/>
    <mergeCell ref="H23:H24"/>
    <mergeCell ref="F17:G17"/>
    <mergeCell ref="H17:I17"/>
    <mergeCell ref="B18:C18"/>
    <mergeCell ref="D18:E18"/>
    <mergeCell ref="F18:G18"/>
    <mergeCell ref="H18:I18"/>
    <mergeCell ref="A13:K13"/>
    <mergeCell ref="A14:A28"/>
    <mergeCell ref="B14:K14"/>
    <mergeCell ref="B15:C16"/>
    <mergeCell ref="D15:E15"/>
    <mergeCell ref="F15:K15"/>
    <mergeCell ref="D16:E16"/>
    <mergeCell ref="F16:K16"/>
    <mergeCell ref="B17:C17"/>
    <mergeCell ref="D17:E17"/>
    <mergeCell ref="B19:C19"/>
    <mergeCell ref="D19:E19"/>
    <mergeCell ref="F19:G19"/>
    <mergeCell ref="H19:I19"/>
    <mergeCell ref="B20:K20"/>
    <mergeCell ref="B21:B22"/>
    <mergeCell ref="C21:C22"/>
    <mergeCell ref="D21:D22"/>
    <mergeCell ref="A9:C9"/>
    <mergeCell ref="D9:K9"/>
    <mergeCell ref="L9:L12"/>
    <mergeCell ref="A10:C10"/>
    <mergeCell ref="D10:K10"/>
    <mergeCell ref="A11:C11"/>
    <mergeCell ref="D11:K11"/>
    <mergeCell ref="A12:C12"/>
    <mergeCell ref="D12:K12"/>
    <mergeCell ref="A6:C6"/>
    <mergeCell ref="D6:F6"/>
    <mergeCell ref="H6:K6"/>
    <mergeCell ref="A7:C7"/>
    <mergeCell ref="D7:K7"/>
    <mergeCell ref="A8:K8"/>
    <mergeCell ref="A2:L2"/>
    <mergeCell ref="A3:K3"/>
    <mergeCell ref="A4:C4"/>
    <mergeCell ref="D4:F4"/>
    <mergeCell ref="H4:I4"/>
    <mergeCell ref="A5:C5"/>
    <mergeCell ref="D5:F5"/>
    <mergeCell ref="H5:I5"/>
  </mergeCells>
  <phoneticPr fontId="12" type="noConversion"/>
  <printOptions horizontalCentered="1"/>
  <pageMargins left="0.16041666666666701" right="0.16041666666666701" top="0.40902777777777799" bottom="0.40902777777777799" header="0.51180555555555596" footer="0.51180555555555596"/>
  <pageSetup paperSize="9" scale="8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0"/>
  <sheetViews>
    <sheetView workbookViewId="0">
      <selection activeCell="L1" sqref="L1"/>
    </sheetView>
  </sheetViews>
  <sheetFormatPr defaultColWidth="9" defaultRowHeight="14.25"/>
  <cols>
    <col min="1" max="1" width="6.125" style="1" customWidth="1"/>
    <col min="2" max="2" width="3.75" style="1" customWidth="1"/>
    <col min="3" max="3" width="8.625" style="1" customWidth="1"/>
    <col min="4" max="4" width="11.875" style="1" customWidth="1"/>
    <col min="5" max="5" width="9.5" style="1" customWidth="1"/>
    <col min="6" max="6" width="10.875" style="1" customWidth="1"/>
    <col min="7" max="7" width="12" style="1" customWidth="1"/>
    <col min="8" max="8" width="10" style="1" customWidth="1"/>
    <col min="9" max="9" width="12.25" style="1" customWidth="1"/>
    <col min="10" max="10" width="13.625" style="4" customWidth="1"/>
    <col min="11" max="11" width="21.75" style="4" customWidth="1"/>
    <col min="12" max="12" width="8" style="4" customWidth="1"/>
    <col min="13" max="16384" width="9" style="1"/>
  </cols>
  <sheetData>
    <row r="1" spans="1:12" ht="18" customHeight="1">
      <c r="A1" s="5" t="s">
        <v>0</v>
      </c>
      <c r="B1" s="6"/>
      <c r="C1" s="6"/>
      <c r="D1" s="6"/>
    </row>
    <row r="2" spans="1:12" ht="32.1" customHeight="1">
      <c r="A2" s="46" t="s">
        <v>1</v>
      </c>
      <c r="B2" s="46"/>
      <c r="C2" s="46"/>
      <c r="D2" s="46"/>
      <c r="E2" s="46"/>
      <c r="F2" s="46"/>
      <c r="G2" s="46"/>
      <c r="H2" s="46"/>
      <c r="I2" s="46"/>
      <c r="J2" s="46"/>
      <c r="K2" s="46"/>
      <c r="L2" s="46"/>
    </row>
    <row r="3" spans="1:12" s="2" customFormat="1" ht="12.95" customHeight="1">
      <c r="A3" s="47"/>
      <c r="B3" s="47"/>
      <c r="C3" s="47"/>
      <c r="D3" s="47"/>
      <c r="E3" s="47"/>
      <c r="F3" s="47"/>
      <c r="G3" s="47"/>
      <c r="H3" s="47"/>
      <c r="I3" s="47"/>
      <c r="J3" s="47"/>
      <c r="K3" s="47"/>
      <c r="L3" s="7"/>
    </row>
    <row r="4" spans="1:12" ht="32.1" customHeight="1">
      <c r="A4" s="48" t="s">
        <v>2</v>
      </c>
      <c r="B4" s="48"/>
      <c r="C4" s="48"/>
      <c r="D4" s="49" t="s">
        <v>84</v>
      </c>
      <c r="E4" s="50"/>
      <c r="F4" s="51"/>
      <c r="G4" s="8" t="s">
        <v>3</v>
      </c>
      <c r="H4" s="52" t="s">
        <v>123</v>
      </c>
      <c r="I4" s="53"/>
      <c r="J4" s="17" t="s">
        <v>4</v>
      </c>
      <c r="K4" s="17" t="s">
        <v>122</v>
      </c>
      <c r="L4" s="8" t="s">
        <v>5</v>
      </c>
    </row>
    <row r="5" spans="1:12" ht="32.1" customHeight="1">
      <c r="A5" s="48" t="s">
        <v>6</v>
      </c>
      <c r="B5" s="48"/>
      <c r="C5" s="48"/>
      <c r="D5" s="49" t="s">
        <v>92</v>
      </c>
      <c r="E5" s="50"/>
      <c r="F5" s="51"/>
      <c r="G5" s="8" t="s">
        <v>7</v>
      </c>
      <c r="H5" s="48" t="s">
        <v>114</v>
      </c>
      <c r="I5" s="48"/>
      <c r="J5" s="9" t="s">
        <v>8</v>
      </c>
      <c r="K5" s="27" t="s">
        <v>247</v>
      </c>
      <c r="L5" s="17"/>
    </row>
    <row r="6" spans="1:12" ht="26.1" customHeight="1">
      <c r="A6" s="48" t="s">
        <v>9</v>
      </c>
      <c r="B6" s="48"/>
      <c r="C6" s="48"/>
      <c r="D6" s="49" t="s">
        <v>103</v>
      </c>
      <c r="E6" s="50"/>
      <c r="F6" s="51"/>
      <c r="G6" s="8" t="s">
        <v>10</v>
      </c>
      <c r="H6" s="49" t="s">
        <v>104</v>
      </c>
      <c r="I6" s="50"/>
      <c r="J6" s="50"/>
      <c r="K6" s="51"/>
      <c r="L6" s="8"/>
    </row>
    <row r="7" spans="1:12" ht="57" customHeight="1">
      <c r="A7" s="48" t="s">
        <v>11</v>
      </c>
      <c r="B7" s="48"/>
      <c r="C7" s="48"/>
      <c r="D7" s="54" t="s">
        <v>197</v>
      </c>
      <c r="E7" s="55"/>
      <c r="F7" s="55"/>
      <c r="G7" s="55"/>
      <c r="H7" s="55"/>
      <c r="I7" s="55"/>
      <c r="J7" s="55"/>
      <c r="K7" s="56"/>
      <c r="L7" s="8"/>
    </row>
    <row r="8" spans="1:12" ht="26.1" customHeight="1">
      <c r="A8" s="54" t="s">
        <v>12</v>
      </c>
      <c r="B8" s="55"/>
      <c r="C8" s="55"/>
      <c r="D8" s="55"/>
      <c r="E8" s="55"/>
      <c r="F8" s="55"/>
      <c r="G8" s="55"/>
      <c r="H8" s="55"/>
      <c r="I8" s="55"/>
      <c r="J8" s="55"/>
      <c r="K8" s="56"/>
      <c r="L8" s="8"/>
    </row>
    <row r="9" spans="1:12" ht="26.1" customHeight="1">
      <c r="A9" s="57" t="s">
        <v>13</v>
      </c>
      <c r="B9" s="57"/>
      <c r="C9" s="57"/>
      <c r="D9" s="58" t="s">
        <v>167</v>
      </c>
      <c r="E9" s="58"/>
      <c r="F9" s="58"/>
      <c r="G9" s="58"/>
      <c r="H9" s="58"/>
      <c r="I9" s="58"/>
      <c r="J9" s="58"/>
      <c r="K9" s="58"/>
      <c r="L9" s="89" t="s">
        <v>112</v>
      </c>
    </row>
    <row r="10" spans="1:12" ht="51" customHeight="1">
      <c r="A10" s="57" t="s">
        <v>14</v>
      </c>
      <c r="B10" s="57"/>
      <c r="C10" s="57"/>
      <c r="D10" s="58" t="s">
        <v>198</v>
      </c>
      <c r="E10" s="58"/>
      <c r="F10" s="58"/>
      <c r="G10" s="58"/>
      <c r="H10" s="58"/>
      <c r="I10" s="58"/>
      <c r="J10" s="58"/>
      <c r="K10" s="58"/>
      <c r="L10" s="90"/>
    </row>
    <row r="11" spans="1:12" ht="105.95" customHeight="1">
      <c r="A11" s="57" t="s">
        <v>15</v>
      </c>
      <c r="B11" s="57"/>
      <c r="C11" s="57"/>
      <c r="D11" s="58" t="s">
        <v>16</v>
      </c>
      <c r="E11" s="58"/>
      <c r="F11" s="58"/>
      <c r="G11" s="58"/>
      <c r="H11" s="58"/>
      <c r="I11" s="58"/>
      <c r="J11" s="58"/>
      <c r="K11" s="58"/>
      <c r="L11" s="90"/>
    </row>
    <row r="12" spans="1:12" ht="69.75" customHeight="1">
      <c r="A12" s="57" t="s">
        <v>17</v>
      </c>
      <c r="B12" s="57"/>
      <c r="C12" s="57"/>
      <c r="D12" s="58" t="s">
        <v>222</v>
      </c>
      <c r="E12" s="58"/>
      <c r="F12" s="58"/>
      <c r="G12" s="58"/>
      <c r="H12" s="58"/>
      <c r="I12" s="58"/>
      <c r="J12" s="58"/>
      <c r="K12" s="58"/>
      <c r="L12" s="91"/>
    </row>
    <row r="13" spans="1:12" ht="26.1" customHeight="1">
      <c r="A13" s="54" t="s">
        <v>18</v>
      </c>
      <c r="B13" s="59"/>
      <c r="C13" s="59"/>
      <c r="D13" s="59"/>
      <c r="E13" s="59"/>
      <c r="F13" s="59"/>
      <c r="G13" s="59"/>
      <c r="H13" s="59"/>
      <c r="I13" s="59"/>
      <c r="J13" s="59"/>
      <c r="K13" s="60"/>
      <c r="L13" s="8"/>
    </row>
    <row r="14" spans="1:12" ht="26.1" customHeight="1">
      <c r="A14" s="48" t="s">
        <v>19</v>
      </c>
      <c r="B14" s="61" t="s">
        <v>20</v>
      </c>
      <c r="C14" s="61"/>
      <c r="D14" s="61"/>
      <c r="E14" s="61"/>
      <c r="F14" s="61"/>
      <c r="G14" s="61"/>
      <c r="H14" s="61"/>
      <c r="I14" s="61"/>
      <c r="J14" s="61"/>
      <c r="K14" s="62"/>
      <c r="L14" s="8"/>
    </row>
    <row r="15" spans="1:12" ht="32.1" customHeight="1">
      <c r="A15" s="48"/>
      <c r="B15" s="48" t="s">
        <v>21</v>
      </c>
      <c r="C15" s="48"/>
      <c r="D15" s="48" t="s">
        <v>22</v>
      </c>
      <c r="E15" s="48"/>
      <c r="F15" s="61" t="s">
        <v>223</v>
      </c>
      <c r="G15" s="61"/>
      <c r="H15" s="61"/>
      <c r="I15" s="61"/>
      <c r="J15" s="61"/>
      <c r="K15" s="62"/>
      <c r="L15" s="8"/>
    </row>
    <row r="16" spans="1:12" ht="32.1" customHeight="1">
      <c r="A16" s="48"/>
      <c r="B16" s="48"/>
      <c r="C16" s="48"/>
      <c r="D16" s="48" t="s">
        <v>24</v>
      </c>
      <c r="E16" s="48"/>
      <c r="F16" s="61" t="s">
        <v>23</v>
      </c>
      <c r="G16" s="61"/>
      <c r="H16" s="61"/>
      <c r="I16" s="61"/>
      <c r="J16" s="61"/>
      <c r="K16" s="62"/>
      <c r="L16" s="8"/>
    </row>
    <row r="17" spans="1:12" ht="32.1" customHeight="1">
      <c r="A17" s="48"/>
      <c r="B17" s="63" t="s">
        <v>25</v>
      </c>
      <c r="C17" s="64"/>
      <c r="D17" s="48" t="s">
        <v>211</v>
      </c>
      <c r="E17" s="48"/>
      <c r="F17" s="58" t="s">
        <v>26</v>
      </c>
      <c r="G17" s="58"/>
      <c r="H17" s="65" t="s">
        <v>27</v>
      </c>
      <c r="I17" s="65"/>
      <c r="J17" s="18" t="s">
        <v>28</v>
      </c>
      <c r="K17" s="8" t="s">
        <v>29</v>
      </c>
      <c r="L17" s="13"/>
    </row>
    <row r="18" spans="1:12" ht="32.1" customHeight="1">
      <c r="A18" s="48"/>
      <c r="B18" s="63" t="s">
        <v>30</v>
      </c>
      <c r="C18" s="64"/>
      <c r="D18" s="48" t="s">
        <v>224</v>
      </c>
      <c r="E18" s="48"/>
      <c r="F18" s="58" t="s">
        <v>26</v>
      </c>
      <c r="G18" s="58"/>
      <c r="H18" s="48" t="s">
        <v>224</v>
      </c>
      <c r="I18" s="48"/>
      <c r="J18" s="18" t="s">
        <v>28</v>
      </c>
      <c r="K18" s="8" t="s">
        <v>29</v>
      </c>
      <c r="L18" s="13"/>
    </row>
    <row r="19" spans="1:12" ht="32.1" customHeight="1">
      <c r="A19" s="48"/>
      <c r="B19" s="66" t="s">
        <v>31</v>
      </c>
      <c r="C19" s="67"/>
      <c r="D19" s="48" t="s">
        <v>224</v>
      </c>
      <c r="E19" s="48"/>
      <c r="F19" s="58" t="s">
        <v>26</v>
      </c>
      <c r="G19" s="58"/>
      <c r="H19" s="48" t="s">
        <v>224</v>
      </c>
      <c r="I19" s="48"/>
      <c r="J19" s="18" t="s">
        <v>28</v>
      </c>
      <c r="K19" s="10" t="s">
        <v>29</v>
      </c>
      <c r="L19" s="13"/>
    </row>
    <row r="20" spans="1:12" ht="26.1" customHeight="1">
      <c r="A20" s="48"/>
      <c r="B20" s="70" t="s">
        <v>32</v>
      </c>
      <c r="C20" s="71"/>
      <c r="D20" s="71"/>
      <c r="E20" s="71"/>
      <c r="F20" s="71"/>
      <c r="G20" s="71"/>
      <c r="H20" s="71"/>
      <c r="I20" s="71"/>
      <c r="J20" s="71"/>
      <c r="K20" s="71"/>
      <c r="L20" s="8"/>
    </row>
    <row r="21" spans="1:12" ht="26.1" customHeight="1">
      <c r="A21" s="48"/>
      <c r="B21" s="82"/>
      <c r="C21" s="83" t="s">
        <v>25</v>
      </c>
      <c r="D21" s="83" t="s">
        <v>33</v>
      </c>
      <c r="E21" s="48" t="s">
        <v>34</v>
      </c>
      <c r="F21" s="48"/>
      <c r="G21" s="48"/>
      <c r="H21" s="75" t="s">
        <v>35</v>
      </c>
      <c r="I21" s="75"/>
      <c r="J21" s="75"/>
      <c r="K21" s="68" t="s">
        <v>36</v>
      </c>
      <c r="L21" s="8"/>
    </row>
    <row r="22" spans="1:12" ht="26.1" customHeight="1">
      <c r="A22" s="48"/>
      <c r="B22" s="82"/>
      <c r="C22" s="83"/>
      <c r="D22" s="83"/>
      <c r="E22" s="8" t="s">
        <v>37</v>
      </c>
      <c r="F22" s="8" t="s">
        <v>38</v>
      </c>
      <c r="G22" s="8" t="s">
        <v>39</v>
      </c>
      <c r="H22" s="8" t="s">
        <v>40</v>
      </c>
      <c r="I22" s="8" t="s">
        <v>41</v>
      </c>
      <c r="J22" s="8" t="s">
        <v>42</v>
      </c>
      <c r="K22" s="80"/>
      <c r="L22" s="8"/>
    </row>
    <row r="23" spans="1:12" ht="26.1" customHeight="1">
      <c r="A23" s="48"/>
      <c r="B23" s="12" t="s">
        <v>43</v>
      </c>
      <c r="C23" s="29">
        <v>0</v>
      </c>
      <c r="D23" s="28">
        <v>15000</v>
      </c>
      <c r="E23" s="31">
        <v>44562</v>
      </c>
      <c r="F23" s="28">
        <v>15000</v>
      </c>
      <c r="G23" s="21">
        <v>1</v>
      </c>
      <c r="H23" s="28" t="s">
        <v>202</v>
      </c>
      <c r="I23" s="28">
        <f>SUM(I24:I27)</f>
        <v>15000</v>
      </c>
      <c r="J23" s="32">
        <f>I23/D23</f>
        <v>1</v>
      </c>
      <c r="K23" s="8"/>
      <c r="L23" s="8"/>
    </row>
    <row r="24" spans="1:12" ht="26.1" customHeight="1">
      <c r="A24" s="48"/>
      <c r="B24" s="11">
        <v>1</v>
      </c>
      <c r="C24" s="12"/>
      <c r="D24" s="28"/>
      <c r="E24" s="28"/>
      <c r="F24" s="28"/>
      <c r="G24" s="28"/>
      <c r="H24" s="33">
        <v>44562</v>
      </c>
      <c r="I24" s="28">
        <v>2700</v>
      </c>
      <c r="J24" s="32">
        <f>I24/$D$23</f>
        <v>0.18</v>
      </c>
      <c r="K24" s="8"/>
      <c r="L24" s="8"/>
    </row>
    <row r="25" spans="1:12" ht="26.1" customHeight="1">
      <c r="A25" s="48"/>
      <c r="B25" s="11">
        <v>2</v>
      </c>
      <c r="C25" s="12"/>
      <c r="D25" s="28"/>
      <c r="E25" s="28"/>
      <c r="F25" s="28"/>
      <c r="G25" s="28"/>
      <c r="H25" s="33">
        <v>44682</v>
      </c>
      <c r="I25" s="28">
        <v>4525</v>
      </c>
      <c r="J25" s="32">
        <f>SUM($I$24:I25)/$D$23</f>
        <v>0.48166666666666669</v>
      </c>
      <c r="K25" s="8"/>
      <c r="L25" s="8"/>
    </row>
    <row r="26" spans="1:12" ht="26.1" customHeight="1">
      <c r="A26" s="48"/>
      <c r="B26" s="11">
        <v>3</v>
      </c>
      <c r="C26" s="12"/>
      <c r="D26" s="28"/>
      <c r="E26" s="28"/>
      <c r="F26" s="28"/>
      <c r="G26" s="28"/>
      <c r="H26" s="33">
        <v>44774</v>
      </c>
      <c r="I26" s="28">
        <v>480</v>
      </c>
      <c r="J26" s="32">
        <f>SUM($I$24:I26)/$D$23</f>
        <v>0.51366666666666672</v>
      </c>
      <c r="K26" s="8"/>
      <c r="L26" s="8"/>
    </row>
    <row r="27" spans="1:12" ht="26.1" customHeight="1">
      <c r="A27" s="48"/>
      <c r="B27" s="11">
        <v>4</v>
      </c>
      <c r="C27" s="12"/>
      <c r="D27" s="28"/>
      <c r="E27" s="28"/>
      <c r="F27" s="28"/>
      <c r="G27" s="28"/>
      <c r="H27" s="33">
        <v>44835</v>
      </c>
      <c r="I27" s="28">
        <v>7295</v>
      </c>
      <c r="J27" s="32">
        <f>SUM($I$24:I27)/$D$23</f>
        <v>1</v>
      </c>
      <c r="K27" s="8"/>
      <c r="L27" s="8"/>
    </row>
    <row r="28" spans="1:12" ht="26.1" customHeight="1">
      <c r="A28" s="48"/>
      <c r="B28" s="55" t="s">
        <v>44</v>
      </c>
      <c r="C28" s="55"/>
      <c r="D28" s="55"/>
      <c r="E28" s="55"/>
      <c r="F28" s="55"/>
      <c r="G28" s="55"/>
      <c r="H28" s="55"/>
      <c r="I28" s="55"/>
      <c r="J28" s="55"/>
      <c r="K28" s="56"/>
      <c r="L28" s="8"/>
    </row>
    <row r="29" spans="1:12" ht="26.1" customHeight="1">
      <c r="A29" s="76" t="s">
        <v>45</v>
      </c>
      <c r="B29" s="77"/>
      <c r="C29" s="77"/>
      <c r="D29" s="77"/>
      <c r="E29" s="77"/>
      <c r="F29" s="77"/>
      <c r="G29" s="77"/>
      <c r="H29" s="77"/>
      <c r="I29" s="77"/>
      <c r="J29" s="77"/>
      <c r="K29" s="78"/>
      <c r="L29" s="11"/>
    </row>
    <row r="30" spans="1:12" ht="26.1" customHeight="1">
      <c r="A30" s="71" t="s">
        <v>46</v>
      </c>
      <c r="B30" s="71"/>
      <c r="C30" s="71"/>
      <c r="D30" s="48" t="s">
        <v>47</v>
      </c>
      <c r="E30" s="48"/>
      <c r="F30" s="79">
        <v>44562</v>
      </c>
      <c r="G30" s="48"/>
      <c r="H30" s="48"/>
      <c r="I30" s="48" t="s">
        <v>48</v>
      </c>
      <c r="J30" s="48"/>
      <c r="K30" s="33">
        <v>44562</v>
      </c>
      <c r="L30" s="8"/>
    </row>
    <row r="31" spans="1:12" ht="26.1" customHeight="1">
      <c r="A31" s="71"/>
      <c r="B31" s="71"/>
      <c r="C31" s="71"/>
      <c r="D31" s="48" t="s">
        <v>49</v>
      </c>
      <c r="E31" s="48"/>
      <c r="F31" s="79">
        <v>44896</v>
      </c>
      <c r="G31" s="48"/>
      <c r="H31" s="48"/>
      <c r="I31" s="48" t="s">
        <v>50</v>
      </c>
      <c r="J31" s="48"/>
      <c r="K31" s="33">
        <v>44896</v>
      </c>
      <c r="L31" s="8"/>
    </row>
    <row r="32" spans="1:12" ht="42.95" customHeight="1">
      <c r="A32" s="71"/>
      <c r="B32" s="71"/>
      <c r="C32" s="71"/>
      <c r="D32" s="48" t="s">
        <v>51</v>
      </c>
      <c r="E32" s="48"/>
      <c r="F32" s="48"/>
      <c r="G32" s="48"/>
      <c r="H32" s="48"/>
      <c r="I32" s="48"/>
      <c r="J32" s="48"/>
      <c r="K32" s="48"/>
      <c r="L32" s="8"/>
    </row>
    <row r="33" spans="1:12" ht="26.1" customHeight="1">
      <c r="A33" s="94" t="s">
        <v>52</v>
      </c>
      <c r="B33" s="94"/>
      <c r="C33" s="94"/>
      <c r="D33" s="94"/>
      <c r="E33" s="94"/>
      <c r="F33" s="94"/>
      <c r="G33" s="94"/>
      <c r="H33" s="94"/>
      <c r="I33" s="94"/>
      <c r="J33" s="94"/>
      <c r="K33" s="94"/>
      <c r="L33" s="19"/>
    </row>
    <row r="34" spans="1:12" ht="26.1" customHeight="1">
      <c r="A34" s="48" t="s">
        <v>53</v>
      </c>
      <c r="B34" s="48" t="s">
        <v>54</v>
      </c>
      <c r="C34" s="48"/>
      <c r="D34" s="48"/>
      <c r="E34" s="48"/>
      <c r="F34" s="48"/>
      <c r="G34" s="49" t="s">
        <v>55</v>
      </c>
      <c r="H34" s="50"/>
      <c r="I34" s="51"/>
      <c r="J34" s="49" t="s">
        <v>56</v>
      </c>
      <c r="K34" s="51"/>
      <c r="L34" s="8"/>
    </row>
    <row r="35" spans="1:12" ht="44.1" customHeight="1">
      <c r="A35" s="48"/>
      <c r="B35" s="49" t="s">
        <v>57</v>
      </c>
      <c r="C35" s="51"/>
      <c r="D35" s="54" t="s">
        <v>167</v>
      </c>
      <c r="E35" s="55"/>
      <c r="F35" s="56"/>
      <c r="G35" s="72" t="s">
        <v>283</v>
      </c>
      <c r="H35" s="73"/>
      <c r="I35" s="74"/>
      <c r="J35" s="49"/>
      <c r="K35" s="51"/>
      <c r="L35" s="8"/>
    </row>
    <row r="36" spans="1:12" ht="84.95" customHeight="1">
      <c r="A36" s="48"/>
      <c r="B36" s="49" t="s">
        <v>58</v>
      </c>
      <c r="C36" s="51"/>
      <c r="D36" s="86" t="s">
        <v>59</v>
      </c>
      <c r="E36" s="87"/>
      <c r="F36" s="88"/>
      <c r="G36" s="86" t="s">
        <v>59</v>
      </c>
      <c r="H36" s="87"/>
      <c r="I36" s="88"/>
      <c r="J36" s="86" t="s">
        <v>59</v>
      </c>
      <c r="K36" s="88"/>
      <c r="L36" s="20"/>
    </row>
    <row r="37" spans="1:12" ht="26.1" customHeight="1">
      <c r="A37" s="54" t="s">
        <v>60</v>
      </c>
      <c r="B37" s="55"/>
      <c r="C37" s="55"/>
      <c r="D37" s="55"/>
      <c r="E37" s="55"/>
      <c r="F37" s="55"/>
      <c r="G37" s="55"/>
      <c r="H37" s="55"/>
      <c r="I37" s="55"/>
      <c r="J37" s="55"/>
      <c r="K37" s="56"/>
      <c r="L37" s="8"/>
    </row>
    <row r="38" spans="1:12" ht="26.1" customHeight="1">
      <c r="A38" s="48" t="s">
        <v>61</v>
      </c>
      <c r="B38" s="48" t="s">
        <v>62</v>
      </c>
      <c r="C38" s="48"/>
      <c r="D38" s="8" t="s">
        <v>63</v>
      </c>
      <c r="E38" s="48" t="s">
        <v>64</v>
      </c>
      <c r="F38" s="48"/>
      <c r="G38" s="48"/>
      <c r="H38" s="48"/>
      <c r="I38" s="8" t="s">
        <v>65</v>
      </c>
      <c r="J38" s="8" t="s">
        <v>66</v>
      </c>
      <c r="K38" s="8" t="s">
        <v>67</v>
      </c>
      <c r="L38" s="8"/>
    </row>
    <row r="39" spans="1:12" ht="26.1" customHeight="1">
      <c r="A39" s="48"/>
      <c r="B39" s="48" t="s">
        <v>68</v>
      </c>
      <c r="C39" s="48"/>
      <c r="D39" s="48" t="s">
        <v>69</v>
      </c>
      <c r="E39" s="58" t="s">
        <v>282</v>
      </c>
      <c r="F39" s="58"/>
      <c r="G39" s="58"/>
      <c r="H39" s="58"/>
      <c r="I39" s="103" t="s">
        <v>279</v>
      </c>
      <c r="J39" s="103" t="s">
        <v>277</v>
      </c>
      <c r="K39" s="8"/>
      <c r="L39" s="8"/>
    </row>
    <row r="40" spans="1:12" ht="26.1" customHeight="1">
      <c r="A40" s="48"/>
      <c r="B40" s="48"/>
      <c r="C40" s="48"/>
      <c r="D40" s="48"/>
      <c r="E40" s="58" t="s">
        <v>278</v>
      </c>
      <c r="F40" s="58"/>
      <c r="G40" s="58"/>
      <c r="H40" s="58"/>
      <c r="I40" s="103" t="s">
        <v>280</v>
      </c>
      <c r="J40" s="103" t="s">
        <v>281</v>
      </c>
      <c r="K40" s="8"/>
      <c r="L40" s="8"/>
    </row>
    <row r="41" spans="1:12" ht="26.1" customHeight="1">
      <c r="A41" s="48"/>
      <c r="B41" s="48"/>
      <c r="C41" s="48"/>
      <c r="D41" s="8" t="s">
        <v>70</v>
      </c>
      <c r="E41" s="58"/>
      <c r="F41" s="58"/>
      <c r="G41" s="58"/>
      <c r="H41" s="58"/>
      <c r="I41" s="36"/>
      <c r="J41" s="36"/>
      <c r="K41" s="21"/>
      <c r="L41" s="21"/>
    </row>
    <row r="42" spans="1:12" ht="26.1" customHeight="1">
      <c r="A42" s="48"/>
      <c r="B42" s="48"/>
      <c r="C42" s="48"/>
      <c r="D42" s="8" t="s">
        <v>71</v>
      </c>
      <c r="E42" s="58" t="s">
        <v>152</v>
      </c>
      <c r="F42" s="58"/>
      <c r="G42" s="58"/>
      <c r="H42" s="58"/>
      <c r="I42" s="38" t="s">
        <v>153</v>
      </c>
      <c r="J42" s="38" t="s">
        <v>153</v>
      </c>
      <c r="K42" s="21"/>
      <c r="L42" s="21"/>
    </row>
    <row r="43" spans="1:12" ht="26.1" customHeight="1">
      <c r="A43" s="48"/>
      <c r="B43" s="48"/>
      <c r="C43" s="48"/>
      <c r="D43" s="48" t="s">
        <v>72</v>
      </c>
      <c r="E43" s="58" t="s">
        <v>141</v>
      </c>
      <c r="F43" s="58"/>
      <c r="G43" s="58"/>
      <c r="H43" s="58"/>
      <c r="I43" s="34" t="s">
        <v>142</v>
      </c>
      <c r="J43" s="34" t="s">
        <v>142</v>
      </c>
      <c r="K43" s="22"/>
      <c r="L43" s="22"/>
    </row>
    <row r="44" spans="1:12" ht="26.1" customHeight="1">
      <c r="A44" s="48"/>
      <c r="B44" s="48"/>
      <c r="C44" s="48"/>
      <c r="D44" s="48"/>
      <c r="E44" s="58"/>
      <c r="F44" s="58"/>
      <c r="G44" s="58"/>
      <c r="H44" s="58"/>
      <c r="I44" s="36"/>
      <c r="J44" s="36"/>
      <c r="K44" s="22"/>
      <c r="L44" s="22"/>
    </row>
    <row r="45" spans="1:12" ht="26.1" customHeight="1">
      <c r="A45" s="48"/>
      <c r="B45" s="48" t="s">
        <v>73</v>
      </c>
      <c r="C45" s="48"/>
      <c r="D45" s="8" t="s">
        <v>74</v>
      </c>
      <c r="E45" s="58"/>
      <c r="F45" s="58"/>
      <c r="G45" s="58"/>
      <c r="H45" s="58"/>
      <c r="I45" s="35"/>
      <c r="J45" s="35"/>
      <c r="K45" s="8"/>
      <c r="L45" s="8"/>
    </row>
    <row r="46" spans="1:12" ht="26.1" customHeight="1">
      <c r="A46" s="48"/>
      <c r="B46" s="48"/>
      <c r="C46" s="48"/>
      <c r="D46" s="48" t="s">
        <v>75</v>
      </c>
      <c r="E46" s="85" t="s">
        <v>168</v>
      </c>
      <c r="F46" s="85"/>
      <c r="G46" s="85"/>
      <c r="H46" s="85"/>
      <c r="I46" s="34" t="s">
        <v>164</v>
      </c>
      <c r="J46" s="34" t="s">
        <v>164</v>
      </c>
      <c r="K46" s="8"/>
      <c r="L46" s="8"/>
    </row>
    <row r="47" spans="1:12" ht="26.1" customHeight="1">
      <c r="A47" s="48"/>
      <c r="B47" s="48"/>
      <c r="C47" s="48"/>
      <c r="D47" s="48"/>
      <c r="E47" s="85"/>
      <c r="F47" s="85"/>
      <c r="G47" s="85"/>
      <c r="H47" s="85"/>
      <c r="I47" s="35"/>
      <c r="J47" s="35"/>
      <c r="K47" s="8"/>
      <c r="L47" s="8"/>
    </row>
    <row r="48" spans="1:12" ht="26.1" customHeight="1">
      <c r="A48" s="48"/>
      <c r="B48" s="48"/>
      <c r="C48" s="48"/>
      <c r="D48" s="8" t="s">
        <v>76</v>
      </c>
      <c r="E48" s="58"/>
      <c r="F48" s="58"/>
      <c r="G48" s="58"/>
      <c r="H48" s="58"/>
      <c r="I48" s="35"/>
      <c r="J48" s="35"/>
      <c r="K48" s="8"/>
      <c r="L48" s="8"/>
    </row>
    <row r="49" spans="1:12" ht="26.1" customHeight="1">
      <c r="A49" s="48"/>
      <c r="B49" s="48"/>
      <c r="C49" s="48"/>
      <c r="D49" s="48" t="s">
        <v>77</v>
      </c>
      <c r="E49" s="58" t="s">
        <v>169</v>
      </c>
      <c r="F49" s="58"/>
      <c r="G49" s="58"/>
      <c r="H49" s="58"/>
      <c r="I49" s="34" t="s">
        <v>145</v>
      </c>
      <c r="J49" s="34" t="s">
        <v>145</v>
      </c>
      <c r="K49" s="8"/>
      <c r="L49" s="8"/>
    </row>
    <row r="50" spans="1:12" ht="26.1" customHeight="1">
      <c r="A50" s="48"/>
      <c r="B50" s="48"/>
      <c r="C50" s="48"/>
      <c r="D50" s="48"/>
      <c r="E50" s="58" t="s">
        <v>170</v>
      </c>
      <c r="F50" s="58"/>
      <c r="G50" s="58"/>
      <c r="H50" s="58"/>
      <c r="I50" s="34" t="s">
        <v>145</v>
      </c>
      <c r="J50" s="34" t="s">
        <v>145</v>
      </c>
      <c r="K50" s="8"/>
      <c r="L50" s="8"/>
    </row>
    <row r="51" spans="1:12" ht="26.1" customHeight="1">
      <c r="A51" s="48"/>
      <c r="B51" s="48" t="s">
        <v>78</v>
      </c>
      <c r="C51" s="48"/>
      <c r="D51" s="8" t="s">
        <v>79</v>
      </c>
      <c r="E51" s="58" t="s">
        <v>158</v>
      </c>
      <c r="F51" s="58"/>
      <c r="G51" s="58"/>
      <c r="H51" s="58"/>
      <c r="I51" s="34" t="s">
        <v>147</v>
      </c>
      <c r="J51" s="34" t="s">
        <v>147</v>
      </c>
      <c r="K51" s="21"/>
      <c r="L51" s="21"/>
    </row>
    <row r="52" spans="1:12" s="3" customFormat="1" ht="27" customHeight="1">
      <c r="A52" s="92" t="s">
        <v>124</v>
      </c>
      <c r="B52" s="92"/>
      <c r="C52" s="92"/>
      <c r="D52" s="92"/>
      <c r="E52" s="93" t="s">
        <v>204</v>
      </c>
      <c r="F52" s="93"/>
      <c r="G52" s="30"/>
      <c r="H52" s="92" t="s">
        <v>205</v>
      </c>
      <c r="I52" s="92"/>
      <c r="J52" s="92"/>
      <c r="K52" s="14"/>
      <c r="L52" s="15"/>
    </row>
    <row r="53" spans="1:12" ht="54" customHeight="1">
      <c r="A53" s="81" t="s">
        <v>80</v>
      </c>
      <c r="B53" s="81"/>
      <c r="C53" s="81"/>
      <c r="D53" s="81"/>
      <c r="E53" s="81"/>
      <c r="F53" s="81"/>
      <c r="G53" s="81"/>
      <c r="H53" s="81"/>
      <c r="I53" s="81"/>
      <c r="J53" s="81"/>
      <c r="K53" s="23"/>
      <c r="L53" s="24"/>
    </row>
    <row r="54" spans="1:12">
      <c r="A54" s="16"/>
      <c r="B54" s="16"/>
      <c r="C54" s="16"/>
      <c r="D54" s="16"/>
      <c r="E54" s="16"/>
      <c r="F54" s="16"/>
      <c r="G54" s="16"/>
      <c r="H54" s="16"/>
      <c r="I54" s="16"/>
      <c r="J54" s="25"/>
      <c r="K54" s="25"/>
      <c r="L54" s="25"/>
    </row>
    <row r="55" spans="1:12">
      <c r="A55" s="16"/>
      <c r="B55" s="16"/>
      <c r="C55" s="16"/>
      <c r="D55" s="16"/>
      <c r="E55" s="16"/>
      <c r="F55" s="16"/>
      <c r="G55" s="16"/>
      <c r="H55" s="16"/>
      <c r="I55" s="16"/>
      <c r="J55" s="25"/>
      <c r="K55" s="25"/>
      <c r="L55" s="25"/>
    </row>
    <row r="56" spans="1:12">
      <c r="A56" s="16"/>
      <c r="B56" s="16"/>
      <c r="C56" s="16"/>
      <c r="D56" s="16"/>
      <c r="E56" s="16"/>
      <c r="F56" s="16"/>
      <c r="G56" s="16"/>
      <c r="H56" s="16"/>
      <c r="I56" s="16"/>
      <c r="J56" s="25"/>
      <c r="K56" s="25"/>
      <c r="L56" s="25"/>
    </row>
    <row r="57" spans="1:12">
      <c r="A57" s="16"/>
      <c r="B57" s="16"/>
      <c r="C57" s="16"/>
      <c r="D57" s="16"/>
      <c r="E57" s="16"/>
      <c r="F57" s="16"/>
      <c r="G57" s="16"/>
      <c r="H57" s="16"/>
      <c r="I57" s="16"/>
      <c r="J57" s="25"/>
      <c r="K57" s="25"/>
      <c r="L57" s="25"/>
    </row>
    <row r="58" spans="1:12">
      <c r="A58" s="16"/>
      <c r="B58" s="16"/>
      <c r="C58" s="16"/>
      <c r="D58" s="16"/>
      <c r="E58" s="16"/>
      <c r="F58" s="16"/>
      <c r="G58" s="16"/>
      <c r="H58" s="16"/>
      <c r="I58" s="16"/>
      <c r="J58" s="25"/>
      <c r="K58" s="25"/>
      <c r="L58" s="25"/>
    </row>
    <row r="59" spans="1:12">
      <c r="A59" s="16"/>
      <c r="B59" s="16"/>
      <c r="C59" s="16"/>
      <c r="D59" s="16"/>
      <c r="E59" s="16"/>
      <c r="F59" s="16"/>
      <c r="G59" s="16"/>
      <c r="H59" s="16"/>
      <c r="I59" s="16"/>
      <c r="J59" s="25"/>
      <c r="K59" s="25"/>
      <c r="L59" s="25"/>
    </row>
    <row r="60" spans="1:12">
      <c r="A60" s="16"/>
      <c r="B60" s="16"/>
      <c r="C60" s="16"/>
      <c r="D60" s="16"/>
      <c r="E60" s="16"/>
      <c r="F60" s="16"/>
      <c r="G60" s="16"/>
      <c r="H60" s="16"/>
      <c r="I60" s="16"/>
      <c r="J60" s="25"/>
      <c r="K60" s="25"/>
      <c r="L60" s="25"/>
    </row>
  </sheetData>
  <mergeCells count="102">
    <mergeCell ref="A53:J53"/>
    <mergeCell ref="E50:H50"/>
    <mergeCell ref="B51:C51"/>
    <mergeCell ref="E51:H51"/>
    <mergeCell ref="A52:D52"/>
    <mergeCell ref="E52:F52"/>
    <mergeCell ref="H52:J52"/>
    <mergeCell ref="E43:H43"/>
    <mergeCell ref="E44:H44"/>
    <mergeCell ref="B45:C50"/>
    <mergeCell ref="E45:H45"/>
    <mergeCell ref="D46:D47"/>
    <mergeCell ref="E46:H46"/>
    <mergeCell ref="E47:H47"/>
    <mergeCell ref="E48:H48"/>
    <mergeCell ref="D49:D50"/>
    <mergeCell ref="E49:H49"/>
    <mergeCell ref="A38:A51"/>
    <mergeCell ref="B38:C38"/>
    <mergeCell ref="E38:H38"/>
    <mergeCell ref="B39:C44"/>
    <mergeCell ref="D39:D40"/>
    <mergeCell ref="A34:A36"/>
    <mergeCell ref="B34:F34"/>
    <mergeCell ref="G34:I34"/>
    <mergeCell ref="J34:K34"/>
    <mergeCell ref="B35:C35"/>
    <mergeCell ref="D35:F35"/>
    <mergeCell ref="G35:I35"/>
    <mergeCell ref="E42:H42"/>
    <mergeCell ref="D43:D44"/>
    <mergeCell ref="E41:H41"/>
    <mergeCell ref="J35:K35"/>
    <mergeCell ref="B36:C36"/>
    <mergeCell ref="D36:F36"/>
    <mergeCell ref="G36:I36"/>
    <mergeCell ref="J36:K36"/>
    <mergeCell ref="A37:K37"/>
    <mergeCell ref="E21:G21"/>
    <mergeCell ref="H21:J21"/>
    <mergeCell ref="K21:K22"/>
    <mergeCell ref="B28:K28"/>
    <mergeCell ref="A29:K29"/>
    <mergeCell ref="A30:C32"/>
    <mergeCell ref="D30:E30"/>
    <mergeCell ref="F30:H30"/>
    <mergeCell ref="I30:J30"/>
    <mergeCell ref="D31:E31"/>
    <mergeCell ref="F31:H31"/>
    <mergeCell ref="I31:J31"/>
    <mergeCell ref="D32:E32"/>
    <mergeCell ref="F32:K32"/>
    <mergeCell ref="E39:H39"/>
    <mergeCell ref="E40:H40"/>
    <mergeCell ref="A33:K33"/>
    <mergeCell ref="F17:G17"/>
    <mergeCell ref="H17:I17"/>
    <mergeCell ref="B18:C18"/>
    <mergeCell ref="D18:E18"/>
    <mergeCell ref="F18:G18"/>
    <mergeCell ref="H18:I18"/>
    <mergeCell ref="A13:K13"/>
    <mergeCell ref="A14:A28"/>
    <mergeCell ref="B14:K14"/>
    <mergeCell ref="B15:C16"/>
    <mergeCell ref="D15:E15"/>
    <mergeCell ref="F15:K15"/>
    <mergeCell ref="D16:E16"/>
    <mergeCell ref="F16:K16"/>
    <mergeCell ref="B17:C17"/>
    <mergeCell ref="D17:E17"/>
    <mergeCell ref="B19:C19"/>
    <mergeCell ref="D19:E19"/>
    <mergeCell ref="F19:G19"/>
    <mergeCell ref="H19:I19"/>
    <mergeCell ref="B20:K20"/>
    <mergeCell ref="B21:B22"/>
    <mergeCell ref="C21:C22"/>
    <mergeCell ref="D21:D22"/>
    <mergeCell ref="A9:C9"/>
    <mergeCell ref="D9:K9"/>
    <mergeCell ref="L9:L12"/>
    <mergeCell ref="A10:C10"/>
    <mergeCell ref="D10:K10"/>
    <mergeCell ref="A11:C11"/>
    <mergeCell ref="D11:K11"/>
    <mergeCell ref="A12:C12"/>
    <mergeCell ref="D12:K12"/>
    <mergeCell ref="A6:C6"/>
    <mergeCell ref="D6:F6"/>
    <mergeCell ref="H6:K6"/>
    <mergeCell ref="A7:C7"/>
    <mergeCell ref="D7:K7"/>
    <mergeCell ref="A8:K8"/>
    <mergeCell ref="A2:L2"/>
    <mergeCell ref="A3:K3"/>
    <mergeCell ref="A4:C4"/>
    <mergeCell ref="D4:F4"/>
    <mergeCell ref="H4:I4"/>
    <mergeCell ref="A5:C5"/>
    <mergeCell ref="D5:F5"/>
    <mergeCell ref="H5:I5"/>
  </mergeCells>
  <phoneticPr fontId="12" type="noConversion"/>
  <printOptions horizontalCentered="1"/>
  <pageMargins left="0.16041666666666701" right="0.16041666666666701" top="0.40902777777777799" bottom="0.40902777777777799" header="0.51180555555555596" footer="0.51180555555555596"/>
  <pageSetup paperSize="9" scale="80"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9"/>
  <sheetViews>
    <sheetView workbookViewId="0">
      <selection activeCell="L1" sqref="L1"/>
    </sheetView>
  </sheetViews>
  <sheetFormatPr defaultColWidth="9" defaultRowHeight="14.25"/>
  <cols>
    <col min="1" max="1" width="6.125" style="1" customWidth="1"/>
    <col min="2" max="2" width="3.75" style="1" customWidth="1"/>
    <col min="3" max="3" width="8.625" style="1" customWidth="1"/>
    <col min="4" max="4" width="11.875" style="1" customWidth="1"/>
    <col min="5" max="5" width="9.5" style="1" customWidth="1"/>
    <col min="6" max="6" width="10.875" style="1" customWidth="1"/>
    <col min="7" max="7" width="12" style="1" customWidth="1"/>
    <col min="8" max="8" width="10" style="1" customWidth="1"/>
    <col min="9" max="9" width="12.25" style="1" customWidth="1"/>
    <col min="10" max="10" width="13.625" style="4" customWidth="1"/>
    <col min="11" max="11" width="21.75" style="4" customWidth="1"/>
    <col min="12" max="12" width="8" style="4" customWidth="1"/>
    <col min="13" max="16384" width="9" style="1"/>
  </cols>
  <sheetData>
    <row r="1" spans="1:12" ht="18" customHeight="1">
      <c r="A1" s="5" t="s">
        <v>0</v>
      </c>
      <c r="B1" s="6"/>
      <c r="C1" s="6"/>
      <c r="D1" s="6"/>
    </row>
    <row r="2" spans="1:12" ht="32.1" customHeight="1">
      <c r="A2" s="46" t="s">
        <v>1</v>
      </c>
      <c r="B2" s="46"/>
      <c r="C2" s="46"/>
      <c r="D2" s="46"/>
      <c r="E2" s="46"/>
      <c r="F2" s="46"/>
      <c r="G2" s="46"/>
      <c r="H2" s="46"/>
      <c r="I2" s="46"/>
      <c r="J2" s="46"/>
      <c r="K2" s="46"/>
      <c r="L2" s="46"/>
    </row>
    <row r="3" spans="1:12" s="2" customFormat="1" ht="12.95" customHeight="1">
      <c r="A3" s="47"/>
      <c r="B3" s="47"/>
      <c r="C3" s="47"/>
      <c r="D3" s="47"/>
      <c r="E3" s="47"/>
      <c r="F3" s="47"/>
      <c r="G3" s="47"/>
      <c r="H3" s="47"/>
      <c r="I3" s="47"/>
      <c r="J3" s="47"/>
      <c r="K3" s="47"/>
      <c r="L3" s="7"/>
    </row>
    <row r="4" spans="1:12" ht="32.1" customHeight="1">
      <c r="A4" s="48" t="s">
        <v>2</v>
      </c>
      <c r="B4" s="48"/>
      <c r="C4" s="48"/>
      <c r="D4" s="49" t="s">
        <v>85</v>
      </c>
      <c r="E4" s="50"/>
      <c r="F4" s="51"/>
      <c r="G4" s="8" t="s">
        <v>3</v>
      </c>
      <c r="H4" s="52" t="s">
        <v>125</v>
      </c>
      <c r="I4" s="53"/>
      <c r="J4" s="17" t="s">
        <v>4</v>
      </c>
      <c r="K4" s="17" t="s">
        <v>125</v>
      </c>
      <c r="L4" s="8" t="s">
        <v>5</v>
      </c>
    </row>
    <row r="5" spans="1:12" ht="32.1" customHeight="1">
      <c r="A5" s="48" t="s">
        <v>6</v>
      </c>
      <c r="B5" s="48"/>
      <c r="C5" s="48"/>
      <c r="D5" s="49" t="s">
        <v>92</v>
      </c>
      <c r="E5" s="50"/>
      <c r="F5" s="51"/>
      <c r="G5" s="8" t="s">
        <v>7</v>
      </c>
      <c r="H5" s="48" t="s">
        <v>114</v>
      </c>
      <c r="I5" s="48"/>
      <c r="J5" s="9" t="s">
        <v>8</v>
      </c>
      <c r="K5" s="27" t="s">
        <v>251</v>
      </c>
      <c r="L5" s="17"/>
    </row>
    <row r="6" spans="1:12" ht="26.1" customHeight="1">
      <c r="A6" s="48" t="s">
        <v>9</v>
      </c>
      <c r="B6" s="48"/>
      <c r="C6" s="48"/>
      <c r="D6" s="49" t="s">
        <v>99</v>
      </c>
      <c r="E6" s="50"/>
      <c r="F6" s="51"/>
      <c r="G6" s="8" t="s">
        <v>10</v>
      </c>
      <c r="H6" s="49" t="s">
        <v>104</v>
      </c>
      <c r="I6" s="50"/>
      <c r="J6" s="50"/>
      <c r="K6" s="51"/>
      <c r="L6" s="8"/>
    </row>
    <row r="7" spans="1:12" ht="57" customHeight="1">
      <c r="A7" s="48" t="s">
        <v>11</v>
      </c>
      <c r="B7" s="48"/>
      <c r="C7" s="48"/>
      <c r="D7" s="54" t="s">
        <v>197</v>
      </c>
      <c r="E7" s="55"/>
      <c r="F7" s="55"/>
      <c r="G7" s="55"/>
      <c r="H7" s="55"/>
      <c r="I7" s="55"/>
      <c r="J7" s="55"/>
      <c r="K7" s="56"/>
      <c r="L7" s="8"/>
    </row>
    <row r="8" spans="1:12" ht="26.1" customHeight="1">
      <c r="A8" s="54" t="s">
        <v>12</v>
      </c>
      <c r="B8" s="55"/>
      <c r="C8" s="55"/>
      <c r="D8" s="55"/>
      <c r="E8" s="55"/>
      <c r="F8" s="55"/>
      <c r="G8" s="55"/>
      <c r="H8" s="55"/>
      <c r="I8" s="55"/>
      <c r="J8" s="55"/>
      <c r="K8" s="56"/>
      <c r="L8" s="8"/>
    </row>
    <row r="9" spans="1:12" ht="26.1" customHeight="1">
      <c r="A9" s="57" t="s">
        <v>13</v>
      </c>
      <c r="B9" s="57"/>
      <c r="C9" s="57"/>
      <c r="D9" s="58" t="s">
        <v>225</v>
      </c>
      <c r="E9" s="58"/>
      <c r="F9" s="58"/>
      <c r="G9" s="58"/>
      <c r="H9" s="58"/>
      <c r="I9" s="58"/>
      <c r="J9" s="58"/>
      <c r="K9" s="58"/>
      <c r="L9" s="89" t="s">
        <v>112</v>
      </c>
    </row>
    <row r="10" spans="1:12" ht="51" customHeight="1">
      <c r="A10" s="57" t="s">
        <v>14</v>
      </c>
      <c r="B10" s="57"/>
      <c r="C10" s="57"/>
      <c r="D10" s="58" t="s">
        <v>198</v>
      </c>
      <c r="E10" s="58"/>
      <c r="F10" s="58"/>
      <c r="G10" s="58"/>
      <c r="H10" s="58"/>
      <c r="I10" s="58"/>
      <c r="J10" s="58"/>
      <c r="K10" s="58"/>
      <c r="L10" s="90"/>
    </row>
    <row r="11" spans="1:12" ht="105.95" customHeight="1">
      <c r="A11" s="57" t="s">
        <v>15</v>
      </c>
      <c r="B11" s="57"/>
      <c r="C11" s="57"/>
      <c r="D11" s="58" t="s">
        <v>16</v>
      </c>
      <c r="E11" s="58"/>
      <c r="F11" s="58"/>
      <c r="G11" s="58"/>
      <c r="H11" s="58"/>
      <c r="I11" s="58"/>
      <c r="J11" s="58"/>
      <c r="K11" s="58"/>
      <c r="L11" s="90"/>
    </row>
    <row r="12" spans="1:12" ht="26.1" customHeight="1">
      <c r="A12" s="57" t="s">
        <v>17</v>
      </c>
      <c r="B12" s="57"/>
      <c r="C12" s="57"/>
      <c r="D12" s="58" t="s">
        <v>171</v>
      </c>
      <c r="E12" s="58"/>
      <c r="F12" s="58"/>
      <c r="G12" s="58"/>
      <c r="H12" s="58"/>
      <c r="I12" s="58"/>
      <c r="J12" s="58"/>
      <c r="K12" s="58"/>
      <c r="L12" s="91"/>
    </row>
    <row r="13" spans="1:12" ht="26.1" customHeight="1">
      <c r="A13" s="54" t="s">
        <v>18</v>
      </c>
      <c r="B13" s="59"/>
      <c r="C13" s="59"/>
      <c r="D13" s="59"/>
      <c r="E13" s="59"/>
      <c r="F13" s="59"/>
      <c r="G13" s="59"/>
      <c r="H13" s="59"/>
      <c r="I13" s="59"/>
      <c r="J13" s="59"/>
      <c r="K13" s="60"/>
      <c r="L13" s="8"/>
    </row>
    <row r="14" spans="1:12" ht="26.1" customHeight="1">
      <c r="A14" s="48" t="s">
        <v>19</v>
      </c>
      <c r="B14" s="61" t="s">
        <v>20</v>
      </c>
      <c r="C14" s="61"/>
      <c r="D14" s="61"/>
      <c r="E14" s="61"/>
      <c r="F14" s="61"/>
      <c r="G14" s="61"/>
      <c r="H14" s="61"/>
      <c r="I14" s="61"/>
      <c r="J14" s="61"/>
      <c r="K14" s="62"/>
      <c r="L14" s="8"/>
    </row>
    <row r="15" spans="1:12" ht="32.1" customHeight="1">
      <c r="A15" s="48"/>
      <c r="B15" s="48" t="s">
        <v>21</v>
      </c>
      <c r="C15" s="48"/>
      <c r="D15" s="48" t="s">
        <v>22</v>
      </c>
      <c r="E15" s="48"/>
      <c r="F15" s="61" t="s">
        <v>226</v>
      </c>
      <c r="G15" s="61"/>
      <c r="H15" s="61"/>
      <c r="I15" s="61"/>
      <c r="J15" s="61"/>
      <c r="K15" s="62"/>
      <c r="L15" s="8"/>
    </row>
    <row r="16" spans="1:12" ht="32.1" customHeight="1">
      <c r="A16" s="48"/>
      <c r="B16" s="48"/>
      <c r="C16" s="48"/>
      <c r="D16" s="48" t="s">
        <v>24</v>
      </c>
      <c r="E16" s="48"/>
      <c r="F16" s="61" t="s">
        <v>23</v>
      </c>
      <c r="G16" s="61"/>
      <c r="H16" s="61"/>
      <c r="I16" s="61"/>
      <c r="J16" s="61"/>
      <c r="K16" s="62"/>
      <c r="L16" s="8"/>
    </row>
    <row r="17" spans="1:12" ht="32.1" customHeight="1">
      <c r="A17" s="48"/>
      <c r="B17" s="63" t="s">
        <v>25</v>
      </c>
      <c r="C17" s="64"/>
      <c r="D17" s="48" t="s">
        <v>200</v>
      </c>
      <c r="E17" s="48"/>
      <c r="F17" s="58" t="s">
        <v>26</v>
      </c>
      <c r="G17" s="58"/>
      <c r="H17" s="65" t="s">
        <v>27</v>
      </c>
      <c r="I17" s="65"/>
      <c r="J17" s="18" t="s">
        <v>28</v>
      </c>
      <c r="K17" s="8" t="s">
        <v>29</v>
      </c>
      <c r="L17" s="13"/>
    </row>
    <row r="18" spans="1:12" ht="32.1" customHeight="1">
      <c r="A18" s="48"/>
      <c r="B18" s="63" t="s">
        <v>30</v>
      </c>
      <c r="C18" s="64"/>
      <c r="D18" s="48" t="s">
        <v>226</v>
      </c>
      <c r="E18" s="48"/>
      <c r="F18" s="58" t="s">
        <v>26</v>
      </c>
      <c r="G18" s="58"/>
      <c r="H18" s="48" t="s">
        <v>226</v>
      </c>
      <c r="I18" s="48"/>
      <c r="J18" s="18" t="s">
        <v>28</v>
      </c>
      <c r="K18" s="8" t="s">
        <v>29</v>
      </c>
      <c r="L18" s="13"/>
    </row>
    <row r="19" spans="1:12" ht="32.1" customHeight="1">
      <c r="A19" s="48"/>
      <c r="B19" s="66" t="s">
        <v>31</v>
      </c>
      <c r="C19" s="67"/>
      <c r="D19" s="48" t="s">
        <v>226</v>
      </c>
      <c r="E19" s="48"/>
      <c r="F19" s="58" t="s">
        <v>26</v>
      </c>
      <c r="G19" s="58"/>
      <c r="H19" s="48" t="s">
        <v>226</v>
      </c>
      <c r="I19" s="48"/>
      <c r="J19" s="18" t="s">
        <v>28</v>
      </c>
      <c r="K19" s="10" t="s">
        <v>29</v>
      </c>
      <c r="L19" s="13"/>
    </row>
    <row r="20" spans="1:12" ht="26.1" customHeight="1">
      <c r="A20" s="48"/>
      <c r="B20" s="70" t="s">
        <v>32</v>
      </c>
      <c r="C20" s="71"/>
      <c r="D20" s="71"/>
      <c r="E20" s="71"/>
      <c r="F20" s="71"/>
      <c r="G20" s="71"/>
      <c r="H20" s="71"/>
      <c r="I20" s="71"/>
      <c r="J20" s="71"/>
      <c r="K20" s="71"/>
      <c r="L20" s="8"/>
    </row>
    <row r="21" spans="1:12" ht="26.1" customHeight="1">
      <c r="A21" s="48"/>
      <c r="B21" s="82"/>
      <c r="C21" s="83" t="s">
        <v>25</v>
      </c>
      <c r="D21" s="83" t="s">
        <v>33</v>
      </c>
      <c r="E21" s="48" t="s">
        <v>34</v>
      </c>
      <c r="F21" s="48"/>
      <c r="G21" s="48"/>
      <c r="H21" s="75" t="s">
        <v>35</v>
      </c>
      <c r="I21" s="75"/>
      <c r="J21" s="75"/>
      <c r="K21" s="68" t="s">
        <v>36</v>
      </c>
      <c r="L21" s="8"/>
    </row>
    <row r="22" spans="1:12" ht="26.1" customHeight="1">
      <c r="A22" s="48"/>
      <c r="B22" s="82"/>
      <c r="C22" s="83"/>
      <c r="D22" s="83"/>
      <c r="E22" s="8" t="s">
        <v>37</v>
      </c>
      <c r="F22" s="8" t="s">
        <v>38</v>
      </c>
      <c r="G22" s="8" t="s">
        <v>39</v>
      </c>
      <c r="H22" s="8" t="s">
        <v>40</v>
      </c>
      <c r="I22" s="8" t="s">
        <v>41</v>
      </c>
      <c r="J22" s="8" t="s">
        <v>42</v>
      </c>
      <c r="K22" s="80"/>
      <c r="L22" s="8"/>
    </row>
    <row r="23" spans="1:12" ht="26.1" customHeight="1">
      <c r="A23" s="48"/>
      <c r="B23" s="12" t="s">
        <v>43</v>
      </c>
      <c r="C23" s="29">
        <v>0</v>
      </c>
      <c r="D23" s="28">
        <v>10000</v>
      </c>
      <c r="E23" s="31">
        <v>44621</v>
      </c>
      <c r="F23" s="28">
        <v>10000</v>
      </c>
      <c r="G23" s="21">
        <v>1</v>
      </c>
      <c r="H23" s="28" t="s">
        <v>202</v>
      </c>
      <c r="I23" s="28">
        <f>SUM(I24:I26)</f>
        <v>10000</v>
      </c>
      <c r="J23" s="32">
        <f>I23/D23</f>
        <v>1</v>
      </c>
      <c r="K23" s="8"/>
      <c r="L23" s="8"/>
    </row>
    <row r="24" spans="1:12" ht="26.1" customHeight="1">
      <c r="A24" s="48"/>
      <c r="B24" s="11">
        <v>1</v>
      </c>
      <c r="C24" s="12"/>
      <c r="D24" s="28"/>
      <c r="E24" s="28"/>
      <c r="F24" s="28"/>
      <c r="G24" s="28"/>
      <c r="H24" s="33">
        <v>44805</v>
      </c>
      <c r="I24" s="28">
        <v>1360</v>
      </c>
      <c r="J24" s="32">
        <f>SUM($I$24:I24)/$D$23</f>
        <v>0.13600000000000001</v>
      </c>
      <c r="K24" s="8"/>
      <c r="L24" s="8"/>
    </row>
    <row r="25" spans="1:12" ht="26.1" customHeight="1">
      <c r="A25" s="48"/>
      <c r="B25" s="11">
        <v>2</v>
      </c>
      <c r="C25" s="12"/>
      <c r="D25" s="28"/>
      <c r="E25" s="28"/>
      <c r="F25" s="28"/>
      <c r="G25" s="28"/>
      <c r="H25" s="33">
        <v>44835</v>
      </c>
      <c r="I25" s="28">
        <v>4690</v>
      </c>
      <c r="J25" s="32">
        <f>SUM($I$24:I25)/$D$23</f>
        <v>0.60499999999999998</v>
      </c>
      <c r="K25" s="8"/>
      <c r="L25" s="8"/>
    </row>
    <row r="26" spans="1:12" ht="26.1" customHeight="1">
      <c r="A26" s="48"/>
      <c r="B26" s="11">
        <v>3</v>
      </c>
      <c r="C26" s="12"/>
      <c r="D26" s="28"/>
      <c r="E26" s="28"/>
      <c r="F26" s="28"/>
      <c r="G26" s="28"/>
      <c r="H26" s="33">
        <v>44896</v>
      </c>
      <c r="I26" s="28">
        <v>3950</v>
      </c>
      <c r="J26" s="32">
        <f>SUM($I$24:I26)/$D$23</f>
        <v>1</v>
      </c>
      <c r="K26" s="8"/>
      <c r="L26" s="8"/>
    </row>
    <row r="27" spans="1:12" ht="26.1" customHeight="1">
      <c r="A27" s="48"/>
      <c r="B27" s="55" t="s">
        <v>44</v>
      </c>
      <c r="C27" s="55"/>
      <c r="D27" s="55"/>
      <c r="E27" s="55"/>
      <c r="F27" s="55"/>
      <c r="G27" s="55"/>
      <c r="H27" s="55"/>
      <c r="I27" s="55"/>
      <c r="J27" s="55"/>
      <c r="K27" s="56"/>
      <c r="L27" s="8"/>
    </row>
    <row r="28" spans="1:12" ht="26.1" customHeight="1">
      <c r="A28" s="76" t="s">
        <v>45</v>
      </c>
      <c r="B28" s="77"/>
      <c r="C28" s="77"/>
      <c r="D28" s="77"/>
      <c r="E28" s="77"/>
      <c r="F28" s="77"/>
      <c r="G28" s="77"/>
      <c r="H28" s="77"/>
      <c r="I28" s="77"/>
      <c r="J28" s="77"/>
      <c r="K28" s="78"/>
      <c r="L28" s="11"/>
    </row>
    <row r="29" spans="1:12" ht="26.1" customHeight="1">
      <c r="A29" s="71" t="s">
        <v>46</v>
      </c>
      <c r="B29" s="71"/>
      <c r="C29" s="71"/>
      <c r="D29" s="48" t="s">
        <v>47</v>
      </c>
      <c r="E29" s="48"/>
      <c r="F29" s="79">
        <v>44593</v>
      </c>
      <c r="G29" s="48"/>
      <c r="H29" s="48"/>
      <c r="I29" s="48" t="s">
        <v>48</v>
      </c>
      <c r="J29" s="48"/>
      <c r="K29" s="33">
        <v>44593</v>
      </c>
      <c r="L29" s="8"/>
    </row>
    <row r="30" spans="1:12" ht="26.1" customHeight="1">
      <c r="A30" s="71"/>
      <c r="B30" s="71"/>
      <c r="C30" s="71"/>
      <c r="D30" s="48" t="s">
        <v>49</v>
      </c>
      <c r="E30" s="48"/>
      <c r="F30" s="79">
        <v>44896</v>
      </c>
      <c r="G30" s="48"/>
      <c r="H30" s="48"/>
      <c r="I30" s="48" t="s">
        <v>50</v>
      </c>
      <c r="J30" s="48"/>
      <c r="K30" s="33">
        <v>44896</v>
      </c>
      <c r="L30" s="8"/>
    </row>
    <row r="31" spans="1:12" ht="42.95" customHeight="1">
      <c r="A31" s="71"/>
      <c r="B31" s="71"/>
      <c r="C31" s="71"/>
      <c r="D31" s="48" t="s">
        <v>51</v>
      </c>
      <c r="E31" s="48"/>
      <c r="F31" s="48"/>
      <c r="G31" s="48"/>
      <c r="H31" s="48"/>
      <c r="I31" s="48"/>
      <c r="J31" s="48"/>
      <c r="K31" s="48"/>
      <c r="L31" s="8"/>
    </row>
    <row r="32" spans="1:12" ht="26.1" customHeight="1">
      <c r="A32" s="94" t="s">
        <v>52</v>
      </c>
      <c r="B32" s="94"/>
      <c r="C32" s="94"/>
      <c r="D32" s="94"/>
      <c r="E32" s="94"/>
      <c r="F32" s="94"/>
      <c r="G32" s="94"/>
      <c r="H32" s="94"/>
      <c r="I32" s="94"/>
      <c r="J32" s="94"/>
      <c r="K32" s="94"/>
      <c r="L32" s="19"/>
    </row>
    <row r="33" spans="1:12" ht="26.1" customHeight="1">
      <c r="A33" s="48" t="s">
        <v>53</v>
      </c>
      <c r="B33" s="48" t="s">
        <v>54</v>
      </c>
      <c r="C33" s="48"/>
      <c r="D33" s="48"/>
      <c r="E33" s="48"/>
      <c r="F33" s="48"/>
      <c r="G33" s="49" t="s">
        <v>55</v>
      </c>
      <c r="H33" s="50"/>
      <c r="I33" s="51"/>
      <c r="J33" s="49" t="s">
        <v>56</v>
      </c>
      <c r="K33" s="51"/>
      <c r="L33" s="8"/>
    </row>
    <row r="34" spans="1:12" ht="44.1" customHeight="1">
      <c r="A34" s="48"/>
      <c r="B34" s="49" t="s">
        <v>57</v>
      </c>
      <c r="C34" s="51"/>
      <c r="D34" s="54" t="s">
        <v>227</v>
      </c>
      <c r="E34" s="55"/>
      <c r="F34" s="56"/>
      <c r="G34" s="72" t="s">
        <v>290</v>
      </c>
      <c r="H34" s="73"/>
      <c r="I34" s="74"/>
      <c r="J34" s="49"/>
      <c r="K34" s="51"/>
      <c r="L34" s="8"/>
    </row>
    <row r="35" spans="1:12" ht="84.95" customHeight="1">
      <c r="A35" s="48"/>
      <c r="B35" s="49" t="s">
        <v>58</v>
      </c>
      <c r="C35" s="51"/>
      <c r="D35" s="86" t="s">
        <v>59</v>
      </c>
      <c r="E35" s="87"/>
      <c r="F35" s="88"/>
      <c r="G35" s="86" t="s">
        <v>59</v>
      </c>
      <c r="H35" s="87"/>
      <c r="I35" s="88"/>
      <c r="J35" s="86" t="s">
        <v>59</v>
      </c>
      <c r="K35" s="88"/>
      <c r="L35" s="20"/>
    </row>
    <row r="36" spans="1:12" ht="26.1" customHeight="1">
      <c r="A36" s="54" t="s">
        <v>60</v>
      </c>
      <c r="B36" s="55"/>
      <c r="C36" s="55"/>
      <c r="D36" s="55"/>
      <c r="E36" s="55"/>
      <c r="F36" s="55"/>
      <c r="G36" s="55"/>
      <c r="H36" s="55"/>
      <c r="I36" s="55"/>
      <c r="J36" s="55"/>
      <c r="K36" s="56"/>
      <c r="L36" s="8"/>
    </row>
    <row r="37" spans="1:12" ht="26.1" customHeight="1">
      <c r="A37" s="48" t="s">
        <v>61</v>
      </c>
      <c r="B37" s="48" t="s">
        <v>62</v>
      </c>
      <c r="C37" s="48"/>
      <c r="D37" s="8" t="s">
        <v>63</v>
      </c>
      <c r="E37" s="48" t="s">
        <v>64</v>
      </c>
      <c r="F37" s="48"/>
      <c r="G37" s="48"/>
      <c r="H37" s="48"/>
      <c r="I37" s="8" t="s">
        <v>65</v>
      </c>
      <c r="J37" s="8" t="s">
        <v>66</v>
      </c>
      <c r="K37" s="8" t="s">
        <v>67</v>
      </c>
      <c r="L37" s="8"/>
    </row>
    <row r="38" spans="1:12" ht="26.1" customHeight="1">
      <c r="A38" s="48"/>
      <c r="B38" s="48" t="s">
        <v>68</v>
      </c>
      <c r="C38" s="48"/>
      <c r="D38" s="48" t="s">
        <v>69</v>
      </c>
      <c r="E38" s="85" t="s">
        <v>284</v>
      </c>
      <c r="F38" s="85"/>
      <c r="G38" s="85"/>
      <c r="H38" s="85"/>
      <c r="I38" s="42" t="s">
        <v>285</v>
      </c>
      <c r="J38" s="42" t="s">
        <v>286</v>
      </c>
      <c r="K38" s="8"/>
      <c r="L38" s="8"/>
    </row>
    <row r="39" spans="1:12" ht="26.1" customHeight="1">
      <c r="A39" s="48"/>
      <c r="B39" s="48"/>
      <c r="C39" s="48"/>
      <c r="D39" s="48"/>
      <c r="E39" s="85"/>
      <c r="F39" s="85"/>
      <c r="G39" s="85"/>
      <c r="H39" s="85"/>
      <c r="I39" s="8"/>
      <c r="J39" s="8"/>
      <c r="K39" s="8"/>
      <c r="L39" s="8"/>
    </row>
    <row r="40" spans="1:12" ht="26.1" customHeight="1">
      <c r="A40" s="48"/>
      <c r="B40" s="48"/>
      <c r="C40" s="48"/>
      <c r="D40" s="8" t="s">
        <v>70</v>
      </c>
      <c r="E40" s="85"/>
      <c r="F40" s="85"/>
      <c r="G40" s="85"/>
      <c r="H40" s="85"/>
      <c r="I40" s="21"/>
      <c r="J40" s="21"/>
      <c r="K40" s="21"/>
      <c r="L40" s="21"/>
    </row>
    <row r="41" spans="1:12" ht="26.1" customHeight="1">
      <c r="A41" s="48"/>
      <c r="B41" s="48"/>
      <c r="C41" s="48"/>
      <c r="D41" s="41" t="s">
        <v>71</v>
      </c>
      <c r="E41" s="99" t="s">
        <v>152</v>
      </c>
      <c r="F41" s="100"/>
      <c r="G41" s="100"/>
      <c r="H41" s="101"/>
      <c r="I41" s="21" t="s">
        <v>154</v>
      </c>
      <c r="J41" s="21" t="s">
        <v>154</v>
      </c>
      <c r="K41" s="21"/>
      <c r="L41" s="21"/>
    </row>
    <row r="42" spans="1:12" ht="26.1" customHeight="1">
      <c r="A42" s="48"/>
      <c r="B42" s="48"/>
      <c r="C42" s="48"/>
      <c r="D42" s="48" t="s">
        <v>72</v>
      </c>
      <c r="E42" s="85" t="s">
        <v>141</v>
      </c>
      <c r="F42" s="85"/>
      <c r="G42" s="85"/>
      <c r="H42" s="85"/>
      <c r="I42" s="21" t="s">
        <v>143</v>
      </c>
      <c r="J42" s="21" t="s">
        <v>143</v>
      </c>
      <c r="K42" s="22"/>
      <c r="L42" s="22"/>
    </row>
    <row r="43" spans="1:12" ht="26.1" customHeight="1">
      <c r="A43" s="48"/>
      <c r="B43" s="48"/>
      <c r="C43" s="48"/>
      <c r="D43" s="48"/>
      <c r="E43" s="85"/>
      <c r="F43" s="85"/>
      <c r="G43" s="85"/>
      <c r="H43" s="85"/>
      <c r="I43" s="22"/>
      <c r="J43" s="22"/>
      <c r="K43" s="22"/>
      <c r="L43" s="22"/>
    </row>
    <row r="44" spans="1:12" ht="26.1" customHeight="1">
      <c r="A44" s="48"/>
      <c r="B44" s="48" t="s">
        <v>73</v>
      </c>
      <c r="C44" s="48"/>
      <c r="D44" s="8" t="s">
        <v>74</v>
      </c>
      <c r="E44" s="85"/>
      <c r="F44" s="85"/>
      <c r="G44" s="85"/>
      <c r="H44" s="85"/>
      <c r="I44" s="8"/>
      <c r="J44" s="8"/>
      <c r="K44" s="8"/>
      <c r="L44" s="8"/>
    </row>
    <row r="45" spans="1:12" ht="26.1" customHeight="1">
      <c r="A45" s="48"/>
      <c r="B45" s="48"/>
      <c r="C45" s="48"/>
      <c r="D45" s="48" t="s">
        <v>75</v>
      </c>
      <c r="E45" s="85" t="s">
        <v>173</v>
      </c>
      <c r="F45" s="85"/>
      <c r="G45" s="85"/>
      <c r="H45" s="85"/>
      <c r="I45" s="21" t="s">
        <v>175</v>
      </c>
      <c r="J45" s="21" t="s">
        <v>175</v>
      </c>
      <c r="K45" s="8"/>
      <c r="L45" s="8"/>
    </row>
    <row r="46" spans="1:12" ht="26.1" customHeight="1">
      <c r="A46" s="48"/>
      <c r="B46" s="48"/>
      <c r="C46" s="48"/>
      <c r="D46" s="48"/>
      <c r="E46" s="85" t="s">
        <v>174</v>
      </c>
      <c r="F46" s="85"/>
      <c r="G46" s="85"/>
      <c r="H46" s="85"/>
      <c r="I46" s="21" t="s">
        <v>175</v>
      </c>
      <c r="J46" s="21" t="s">
        <v>175</v>
      </c>
      <c r="K46" s="8"/>
      <c r="L46" s="8"/>
    </row>
    <row r="47" spans="1:12" ht="26.1" customHeight="1">
      <c r="A47" s="48"/>
      <c r="B47" s="48"/>
      <c r="C47" s="48"/>
      <c r="D47" s="8" t="s">
        <v>76</v>
      </c>
      <c r="E47" s="85"/>
      <c r="F47" s="85"/>
      <c r="G47" s="85"/>
      <c r="H47" s="85"/>
      <c r="I47" s="21"/>
      <c r="J47" s="21"/>
      <c r="K47" s="8"/>
      <c r="L47" s="8"/>
    </row>
    <row r="48" spans="1:12" ht="26.1" customHeight="1">
      <c r="A48" s="48"/>
      <c r="B48" s="48"/>
      <c r="C48" s="48"/>
      <c r="D48" s="48" t="s">
        <v>77</v>
      </c>
      <c r="E48" s="85" t="s">
        <v>289</v>
      </c>
      <c r="F48" s="85"/>
      <c r="G48" s="85"/>
      <c r="H48" s="85"/>
      <c r="I48" s="21" t="s">
        <v>287</v>
      </c>
      <c r="J48" s="21" t="s">
        <v>288</v>
      </c>
      <c r="K48" s="8"/>
      <c r="L48" s="8"/>
    </row>
    <row r="49" spans="1:12" ht="26.1" customHeight="1">
      <c r="A49" s="48"/>
      <c r="B49" s="48"/>
      <c r="C49" s="48"/>
      <c r="D49" s="48"/>
      <c r="E49" s="85"/>
      <c r="F49" s="85"/>
      <c r="G49" s="85"/>
      <c r="H49" s="85"/>
      <c r="I49" s="8"/>
      <c r="J49" s="8"/>
      <c r="K49" s="8"/>
      <c r="L49" s="8"/>
    </row>
    <row r="50" spans="1:12" ht="26.1" customHeight="1">
      <c r="A50" s="48"/>
      <c r="B50" s="48" t="s">
        <v>78</v>
      </c>
      <c r="C50" s="48"/>
      <c r="D50" s="8" t="s">
        <v>79</v>
      </c>
      <c r="E50" s="85" t="s">
        <v>158</v>
      </c>
      <c r="F50" s="85"/>
      <c r="G50" s="85"/>
      <c r="H50" s="85"/>
      <c r="I50" s="21" t="s">
        <v>148</v>
      </c>
      <c r="J50" s="21" t="s">
        <v>148</v>
      </c>
      <c r="K50" s="21"/>
      <c r="L50" s="21"/>
    </row>
    <row r="51" spans="1:12" s="3" customFormat="1" ht="27" customHeight="1">
      <c r="A51" s="92" t="s">
        <v>126</v>
      </c>
      <c r="B51" s="92"/>
      <c r="C51" s="92"/>
      <c r="D51" s="92"/>
      <c r="E51" s="93" t="s">
        <v>204</v>
      </c>
      <c r="F51" s="93"/>
      <c r="G51" s="30"/>
      <c r="H51" s="92" t="s">
        <v>205</v>
      </c>
      <c r="I51" s="92"/>
      <c r="J51" s="92"/>
      <c r="K51" s="14"/>
      <c r="L51" s="15"/>
    </row>
    <row r="52" spans="1:12" ht="54" customHeight="1">
      <c r="A52" s="81" t="s">
        <v>80</v>
      </c>
      <c r="B52" s="81"/>
      <c r="C52" s="81"/>
      <c r="D52" s="81"/>
      <c r="E52" s="81"/>
      <c r="F52" s="81"/>
      <c r="G52" s="81"/>
      <c r="H52" s="81"/>
      <c r="I52" s="81"/>
      <c r="J52" s="81"/>
      <c r="K52" s="23"/>
      <c r="L52" s="24"/>
    </row>
    <row r="53" spans="1:12">
      <c r="A53" s="16"/>
      <c r="B53" s="16"/>
      <c r="C53" s="16"/>
      <c r="D53" s="16"/>
      <c r="E53" s="16"/>
      <c r="F53" s="16"/>
      <c r="G53" s="16"/>
      <c r="H53" s="16"/>
      <c r="I53" s="16"/>
      <c r="J53" s="25"/>
      <c r="K53" s="25"/>
      <c r="L53" s="25"/>
    </row>
    <row r="54" spans="1:12">
      <c r="A54" s="16"/>
      <c r="B54" s="16"/>
      <c r="C54" s="16"/>
      <c r="D54" s="16"/>
      <c r="E54" s="16"/>
      <c r="F54" s="16"/>
      <c r="G54" s="16"/>
      <c r="H54" s="16"/>
      <c r="I54" s="16"/>
      <c r="J54" s="25"/>
      <c r="K54" s="25"/>
      <c r="L54" s="25"/>
    </row>
    <row r="55" spans="1:12">
      <c r="A55" s="16"/>
      <c r="B55" s="16"/>
      <c r="C55" s="16"/>
      <c r="D55" s="16"/>
      <c r="E55" s="16"/>
      <c r="F55" s="16"/>
      <c r="G55" s="16"/>
      <c r="H55" s="16"/>
      <c r="I55" s="16"/>
      <c r="J55" s="25"/>
      <c r="K55" s="25"/>
      <c r="L55" s="25"/>
    </row>
    <row r="56" spans="1:12">
      <c r="A56" s="16"/>
      <c r="B56" s="16"/>
      <c r="C56" s="16"/>
      <c r="D56" s="16"/>
      <c r="E56" s="16"/>
      <c r="F56" s="16"/>
      <c r="G56" s="16"/>
      <c r="H56" s="16"/>
      <c r="I56" s="16"/>
      <c r="J56" s="25"/>
      <c r="K56" s="25"/>
      <c r="L56" s="25"/>
    </row>
    <row r="57" spans="1:12">
      <c r="A57" s="16"/>
      <c r="B57" s="16"/>
      <c r="C57" s="16"/>
      <c r="D57" s="16"/>
      <c r="E57" s="16"/>
      <c r="F57" s="16"/>
      <c r="G57" s="16"/>
      <c r="H57" s="16"/>
      <c r="I57" s="16"/>
      <c r="J57" s="25"/>
      <c r="K57" s="25"/>
      <c r="L57" s="25"/>
    </row>
    <row r="58" spans="1:12">
      <c r="A58" s="16"/>
      <c r="B58" s="16"/>
      <c r="C58" s="16"/>
      <c r="D58" s="16"/>
      <c r="E58" s="16"/>
      <c r="F58" s="16"/>
      <c r="G58" s="16"/>
      <c r="H58" s="16"/>
      <c r="I58" s="16"/>
      <c r="J58" s="25"/>
      <c r="K58" s="25"/>
      <c r="L58" s="25"/>
    </row>
    <row r="59" spans="1:12">
      <c r="A59" s="16"/>
      <c r="B59" s="16"/>
      <c r="C59" s="16"/>
      <c r="D59" s="16"/>
      <c r="E59" s="16"/>
      <c r="F59" s="16"/>
      <c r="G59" s="16"/>
      <c r="H59" s="16"/>
      <c r="I59" s="16"/>
      <c r="J59" s="25"/>
      <c r="K59" s="25"/>
      <c r="L59" s="25"/>
    </row>
  </sheetData>
  <mergeCells count="102">
    <mergeCell ref="A52:J52"/>
    <mergeCell ref="E49:H49"/>
    <mergeCell ref="B50:C50"/>
    <mergeCell ref="E50:H50"/>
    <mergeCell ref="A51:D51"/>
    <mergeCell ref="E51:F51"/>
    <mergeCell ref="H51:J51"/>
    <mergeCell ref="E42:H42"/>
    <mergeCell ref="E43:H43"/>
    <mergeCell ref="B44:C49"/>
    <mergeCell ref="E44:H44"/>
    <mergeCell ref="D45:D46"/>
    <mergeCell ref="E45:H45"/>
    <mergeCell ref="E46:H46"/>
    <mergeCell ref="E47:H47"/>
    <mergeCell ref="D48:D49"/>
    <mergeCell ref="E48:H48"/>
    <mergeCell ref="A37:A50"/>
    <mergeCell ref="B37:C37"/>
    <mergeCell ref="E37:H37"/>
    <mergeCell ref="B38:C43"/>
    <mergeCell ref="D38:D39"/>
    <mergeCell ref="E38:H38"/>
    <mergeCell ref="E39:H39"/>
    <mergeCell ref="D42:D43"/>
    <mergeCell ref="J34:K34"/>
    <mergeCell ref="B35:C35"/>
    <mergeCell ref="D35:F35"/>
    <mergeCell ref="G35:I35"/>
    <mergeCell ref="J35:K35"/>
    <mergeCell ref="A36:K36"/>
    <mergeCell ref="E41:H41"/>
    <mergeCell ref="A32:K32"/>
    <mergeCell ref="A33:A35"/>
    <mergeCell ref="B33:F33"/>
    <mergeCell ref="G33:I33"/>
    <mergeCell ref="J33:K33"/>
    <mergeCell ref="B34:C34"/>
    <mergeCell ref="D34:F34"/>
    <mergeCell ref="G34:I34"/>
    <mergeCell ref="E40:H40"/>
    <mergeCell ref="E21:G21"/>
    <mergeCell ref="H21:J21"/>
    <mergeCell ref="K21:K22"/>
    <mergeCell ref="B27:K27"/>
    <mergeCell ref="A28:K28"/>
    <mergeCell ref="A29:C31"/>
    <mergeCell ref="D29:E29"/>
    <mergeCell ref="F29:H29"/>
    <mergeCell ref="I29:J29"/>
    <mergeCell ref="D30:E30"/>
    <mergeCell ref="F30:H30"/>
    <mergeCell ref="I30:J30"/>
    <mergeCell ref="D31:E31"/>
    <mergeCell ref="F31:K31"/>
    <mergeCell ref="F17:G17"/>
    <mergeCell ref="H17:I17"/>
    <mergeCell ref="B18:C18"/>
    <mergeCell ref="D18:E18"/>
    <mergeCell ref="F18:G18"/>
    <mergeCell ref="H18:I18"/>
    <mergeCell ref="A13:K13"/>
    <mergeCell ref="A14:A27"/>
    <mergeCell ref="B14:K14"/>
    <mergeCell ref="B15:C16"/>
    <mergeCell ref="D15:E15"/>
    <mergeCell ref="F15:K15"/>
    <mergeCell ref="D16:E16"/>
    <mergeCell ref="F16:K16"/>
    <mergeCell ref="B17:C17"/>
    <mergeCell ref="D17:E17"/>
    <mergeCell ref="B19:C19"/>
    <mergeCell ref="D19:E19"/>
    <mergeCell ref="F19:G19"/>
    <mergeCell ref="H19:I19"/>
    <mergeCell ref="B20:K20"/>
    <mergeCell ref="B21:B22"/>
    <mergeCell ref="C21:C22"/>
    <mergeCell ref="D21:D22"/>
    <mergeCell ref="A9:C9"/>
    <mergeCell ref="D9:K9"/>
    <mergeCell ref="L9:L12"/>
    <mergeCell ref="A10:C10"/>
    <mergeCell ref="D10:K10"/>
    <mergeCell ref="A11:C11"/>
    <mergeCell ref="D11:K11"/>
    <mergeCell ref="A12:C12"/>
    <mergeCell ref="D12:K12"/>
    <mergeCell ref="A6:C6"/>
    <mergeCell ref="D6:F6"/>
    <mergeCell ref="H6:K6"/>
    <mergeCell ref="A7:C7"/>
    <mergeCell ref="D7:K7"/>
    <mergeCell ref="A8:K8"/>
    <mergeCell ref="A2:L2"/>
    <mergeCell ref="A3:K3"/>
    <mergeCell ref="A4:C4"/>
    <mergeCell ref="D4:F4"/>
    <mergeCell ref="H4:I4"/>
    <mergeCell ref="A5:C5"/>
    <mergeCell ref="D5:F5"/>
    <mergeCell ref="H5:I5"/>
  </mergeCells>
  <phoneticPr fontId="12" type="noConversion"/>
  <printOptions horizontalCentered="1"/>
  <pageMargins left="0.16041666666666701" right="0.16041666666666701" top="0.40902777777777799" bottom="0.40902777777777799" header="0.51180555555555596" footer="0.51180555555555596"/>
  <pageSetup paperSize="9"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8"/>
  <sheetViews>
    <sheetView workbookViewId="0">
      <selection activeCell="L1" sqref="L1"/>
    </sheetView>
  </sheetViews>
  <sheetFormatPr defaultColWidth="9" defaultRowHeight="14.25"/>
  <cols>
    <col min="1" max="1" width="6.125" style="1" customWidth="1"/>
    <col min="2" max="2" width="3.75" style="1" customWidth="1"/>
    <col min="3" max="3" width="8.625" style="1" customWidth="1"/>
    <col min="4" max="4" width="11.875" style="1" customWidth="1"/>
    <col min="5" max="5" width="9.5" style="1" customWidth="1"/>
    <col min="6" max="6" width="10.875" style="1" customWidth="1"/>
    <col min="7" max="7" width="12" style="1" customWidth="1"/>
    <col min="8" max="8" width="10" style="1" customWidth="1"/>
    <col min="9" max="9" width="12.25" style="1" customWidth="1"/>
    <col min="10" max="10" width="13.625" style="4" customWidth="1"/>
    <col min="11" max="11" width="21.75" style="4" customWidth="1"/>
    <col min="12" max="12" width="8" style="4" customWidth="1"/>
    <col min="13" max="16384" width="9" style="1"/>
  </cols>
  <sheetData>
    <row r="1" spans="1:12" ht="18" customHeight="1">
      <c r="A1" s="5" t="s">
        <v>0</v>
      </c>
      <c r="B1" s="6"/>
      <c r="C1" s="6"/>
      <c r="D1" s="6"/>
    </row>
    <row r="2" spans="1:12" ht="32.1" customHeight="1">
      <c r="A2" s="46" t="s">
        <v>1</v>
      </c>
      <c r="B2" s="46"/>
      <c r="C2" s="46"/>
      <c r="D2" s="46"/>
      <c r="E2" s="46"/>
      <c r="F2" s="46"/>
      <c r="G2" s="46"/>
      <c r="H2" s="46"/>
      <c r="I2" s="46"/>
      <c r="J2" s="46"/>
      <c r="K2" s="46"/>
      <c r="L2" s="46"/>
    </row>
    <row r="3" spans="1:12" s="2" customFormat="1" ht="12.95" customHeight="1">
      <c r="A3" s="47"/>
      <c r="B3" s="47"/>
      <c r="C3" s="47"/>
      <c r="D3" s="47"/>
      <c r="E3" s="47"/>
      <c r="F3" s="47"/>
      <c r="G3" s="47"/>
      <c r="H3" s="47"/>
      <c r="I3" s="47"/>
      <c r="J3" s="47"/>
      <c r="K3" s="47"/>
      <c r="L3" s="7"/>
    </row>
    <row r="4" spans="1:12" ht="32.1" customHeight="1">
      <c r="A4" s="48" t="s">
        <v>2</v>
      </c>
      <c r="B4" s="48"/>
      <c r="C4" s="48"/>
      <c r="D4" s="49" t="s">
        <v>86</v>
      </c>
      <c r="E4" s="50"/>
      <c r="F4" s="51"/>
      <c r="G4" s="8" t="s">
        <v>3</v>
      </c>
      <c r="H4" s="52" t="s">
        <v>127</v>
      </c>
      <c r="I4" s="53"/>
      <c r="J4" s="17" t="s">
        <v>4</v>
      </c>
      <c r="K4" s="17" t="s">
        <v>127</v>
      </c>
      <c r="L4" s="8" t="s">
        <v>5</v>
      </c>
    </row>
    <row r="5" spans="1:12" ht="32.1" customHeight="1">
      <c r="A5" s="48" t="s">
        <v>6</v>
      </c>
      <c r="B5" s="48"/>
      <c r="C5" s="48"/>
      <c r="D5" s="49" t="s">
        <v>92</v>
      </c>
      <c r="E5" s="50"/>
      <c r="F5" s="51"/>
      <c r="G5" s="8" t="s">
        <v>7</v>
      </c>
      <c r="H5" s="48" t="s">
        <v>114</v>
      </c>
      <c r="I5" s="48"/>
      <c r="J5" s="9" t="s">
        <v>8</v>
      </c>
      <c r="K5" s="27" t="s">
        <v>250</v>
      </c>
      <c r="L5" s="17"/>
    </row>
    <row r="6" spans="1:12" ht="26.1" customHeight="1">
      <c r="A6" s="48" t="s">
        <v>9</v>
      </c>
      <c r="B6" s="48"/>
      <c r="C6" s="48"/>
      <c r="D6" s="49" t="s">
        <v>105</v>
      </c>
      <c r="E6" s="50"/>
      <c r="F6" s="51"/>
      <c r="G6" s="8" t="s">
        <v>10</v>
      </c>
      <c r="H6" s="49" t="s">
        <v>106</v>
      </c>
      <c r="I6" s="50"/>
      <c r="J6" s="50"/>
      <c r="K6" s="51"/>
      <c r="L6" s="8"/>
    </row>
    <row r="7" spans="1:12" ht="57" customHeight="1">
      <c r="A7" s="48" t="s">
        <v>11</v>
      </c>
      <c r="B7" s="48"/>
      <c r="C7" s="48"/>
      <c r="D7" s="99" t="s">
        <v>197</v>
      </c>
      <c r="E7" s="100"/>
      <c r="F7" s="100"/>
      <c r="G7" s="100"/>
      <c r="H7" s="100"/>
      <c r="I7" s="100"/>
      <c r="J7" s="100"/>
      <c r="K7" s="101"/>
      <c r="L7" s="8"/>
    </row>
    <row r="8" spans="1:12" ht="26.1" customHeight="1">
      <c r="A8" s="54" t="s">
        <v>12</v>
      </c>
      <c r="B8" s="55"/>
      <c r="C8" s="55"/>
      <c r="D8" s="55"/>
      <c r="E8" s="55"/>
      <c r="F8" s="55"/>
      <c r="G8" s="55"/>
      <c r="H8" s="55"/>
      <c r="I8" s="55"/>
      <c r="J8" s="55"/>
      <c r="K8" s="56"/>
      <c r="L8" s="8"/>
    </row>
    <row r="9" spans="1:12" ht="26.1" customHeight="1">
      <c r="A9" s="57" t="s">
        <v>13</v>
      </c>
      <c r="B9" s="57"/>
      <c r="C9" s="57"/>
      <c r="D9" s="58" t="s">
        <v>230</v>
      </c>
      <c r="E9" s="58"/>
      <c r="F9" s="58"/>
      <c r="G9" s="58"/>
      <c r="H9" s="58"/>
      <c r="I9" s="58"/>
      <c r="J9" s="58"/>
      <c r="K9" s="58"/>
      <c r="L9" s="89" t="s">
        <v>112</v>
      </c>
    </row>
    <row r="10" spans="1:12" ht="51" customHeight="1">
      <c r="A10" s="57" t="s">
        <v>14</v>
      </c>
      <c r="B10" s="57"/>
      <c r="C10" s="57"/>
      <c r="D10" s="58" t="s">
        <v>198</v>
      </c>
      <c r="E10" s="58"/>
      <c r="F10" s="58"/>
      <c r="G10" s="58"/>
      <c r="H10" s="58"/>
      <c r="I10" s="58"/>
      <c r="J10" s="58"/>
      <c r="K10" s="58"/>
      <c r="L10" s="90"/>
    </row>
    <row r="11" spans="1:12" ht="105.95" customHeight="1">
      <c r="A11" s="57" t="s">
        <v>15</v>
      </c>
      <c r="B11" s="57"/>
      <c r="C11" s="57"/>
      <c r="D11" s="58" t="s">
        <v>16</v>
      </c>
      <c r="E11" s="58"/>
      <c r="F11" s="58"/>
      <c r="G11" s="58"/>
      <c r="H11" s="58"/>
      <c r="I11" s="58"/>
      <c r="J11" s="58"/>
      <c r="K11" s="58"/>
      <c r="L11" s="90"/>
    </row>
    <row r="12" spans="1:12" ht="26.1" customHeight="1">
      <c r="A12" s="57" t="s">
        <v>17</v>
      </c>
      <c r="B12" s="57"/>
      <c r="C12" s="57"/>
      <c r="D12" s="58" t="s">
        <v>228</v>
      </c>
      <c r="E12" s="58"/>
      <c r="F12" s="58"/>
      <c r="G12" s="58"/>
      <c r="H12" s="58"/>
      <c r="I12" s="58"/>
      <c r="J12" s="58"/>
      <c r="K12" s="58"/>
      <c r="L12" s="91"/>
    </row>
    <row r="13" spans="1:12" ht="26.1" customHeight="1">
      <c r="A13" s="54" t="s">
        <v>18</v>
      </c>
      <c r="B13" s="59"/>
      <c r="C13" s="59"/>
      <c r="D13" s="59"/>
      <c r="E13" s="59"/>
      <c r="F13" s="59"/>
      <c r="G13" s="59"/>
      <c r="H13" s="59"/>
      <c r="I13" s="59"/>
      <c r="J13" s="59"/>
      <c r="K13" s="60"/>
      <c r="L13" s="8"/>
    </row>
    <row r="14" spans="1:12" ht="26.1" customHeight="1">
      <c r="A14" s="48" t="s">
        <v>19</v>
      </c>
      <c r="B14" s="61" t="s">
        <v>20</v>
      </c>
      <c r="C14" s="61"/>
      <c r="D14" s="61"/>
      <c r="E14" s="61"/>
      <c r="F14" s="61"/>
      <c r="G14" s="61"/>
      <c r="H14" s="61"/>
      <c r="I14" s="61"/>
      <c r="J14" s="61"/>
      <c r="K14" s="62"/>
      <c r="L14" s="8"/>
    </row>
    <row r="15" spans="1:12" ht="32.1" customHeight="1">
      <c r="A15" s="48"/>
      <c r="B15" s="48" t="s">
        <v>21</v>
      </c>
      <c r="C15" s="48"/>
      <c r="D15" s="48" t="s">
        <v>22</v>
      </c>
      <c r="E15" s="48"/>
      <c r="F15" s="61" t="s">
        <v>226</v>
      </c>
      <c r="G15" s="61"/>
      <c r="H15" s="61"/>
      <c r="I15" s="61"/>
      <c r="J15" s="61"/>
      <c r="K15" s="62"/>
      <c r="L15" s="8"/>
    </row>
    <row r="16" spans="1:12" ht="32.1" customHeight="1">
      <c r="A16" s="48"/>
      <c r="B16" s="48"/>
      <c r="C16" s="48"/>
      <c r="D16" s="48" t="s">
        <v>24</v>
      </c>
      <c r="E16" s="48"/>
      <c r="F16" s="61" t="s">
        <v>23</v>
      </c>
      <c r="G16" s="61"/>
      <c r="H16" s="61"/>
      <c r="I16" s="61"/>
      <c r="J16" s="61"/>
      <c r="K16" s="62"/>
      <c r="L16" s="8"/>
    </row>
    <row r="17" spans="1:12" ht="32.1" customHeight="1">
      <c r="A17" s="48"/>
      <c r="B17" s="63" t="s">
        <v>25</v>
      </c>
      <c r="C17" s="64"/>
      <c r="D17" s="48" t="s">
        <v>200</v>
      </c>
      <c r="E17" s="48"/>
      <c r="F17" s="58" t="s">
        <v>26</v>
      </c>
      <c r="G17" s="58"/>
      <c r="H17" s="65" t="s">
        <v>27</v>
      </c>
      <c r="I17" s="65"/>
      <c r="J17" s="18" t="s">
        <v>28</v>
      </c>
      <c r="K17" s="8" t="s">
        <v>29</v>
      </c>
      <c r="L17" s="13"/>
    </row>
    <row r="18" spans="1:12" ht="32.1" customHeight="1">
      <c r="A18" s="48"/>
      <c r="B18" s="63" t="s">
        <v>30</v>
      </c>
      <c r="C18" s="64"/>
      <c r="D18" s="48" t="s">
        <v>229</v>
      </c>
      <c r="E18" s="48"/>
      <c r="F18" s="58" t="s">
        <v>26</v>
      </c>
      <c r="G18" s="58"/>
      <c r="H18" s="48" t="s">
        <v>229</v>
      </c>
      <c r="I18" s="48"/>
      <c r="J18" s="18" t="s">
        <v>28</v>
      </c>
      <c r="K18" s="8" t="s">
        <v>29</v>
      </c>
      <c r="L18" s="13"/>
    </row>
    <row r="19" spans="1:12" ht="32.1" customHeight="1">
      <c r="A19" s="48"/>
      <c r="B19" s="66" t="s">
        <v>31</v>
      </c>
      <c r="C19" s="67"/>
      <c r="D19" s="48" t="s">
        <v>229</v>
      </c>
      <c r="E19" s="48"/>
      <c r="F19" s="58" t="s">
        <v>26</v>
      </c>
      <c r="G19" s="58"/>
      <c r="H19" s="48" t="s">
        <v>229</v>
      </c>
      <c r="I19" s="48"/>
      <c r="J19" s="18" t="s">
        <v>28</v>
      </c>
      <c r="K19" s="10" t="s">
        <v>29</v>
      </c>
      <c r="L19" s="13"/>
    </row>
    <row r="20" spans="1:12" ht="26.1" customHeight="1">
      <c r="A20" s="48"/>
      <c r="B20" s="70" t="s">
        <v>32</v>
      </c>
      <c r="C20" s="71"/>
      <c r="D20" s="71"/>
      <c r="E20" s="71"/>
      <c r="F20" s="71"/>
      <c r="G20" s="71"/>
      <c r="H20" s="71"/>
      <c r="I20" s="71"/>
      <c r="J20" s="71"/>
      <c r="K20" s="71"/>
      <c r="L20" s="8"/>
    </row>
    <row r="21" spans="1:12" ht="26.1" customHeight="1">
      <c r="A21" s="48"/>
      <c r="B21" s="82"/>
      <c r="C21" s="83" t="s">
        <v>25</v>
      </c>
      <c r="D21" s="83" t="s">
        <v>33</v>
      </c>
      <c r="E21" s="48" t="s">
        <v>34</v>
      </c>
      <c r="F21" s="48"/>
      <c r="G21" s="48"/>
      <c r="H21" s="75" t="s">
        <v>35</v>
      </c>
      <c r="I21" s="75"/>
      <c r="J21" s="75"/>
      <c r="K21" s="68" t="s">
        <v>36</v>
      </c>
      <c r="L21" s="8"/>
    </row>
    <row r="22" spans="1:12" ht="26.1" customHeight="1">
      <c r="A22" s="48"/>
      <c r="B22" s="82"/>
      <c r="C22" s="83"/>
      <c r="D22" s="83"/>
      <c r="E22" s="8" t="s">
        <v>37</v>
      </c>
      <c r="F22" s="8" t="s">
        <v>38</v>
      </c>
      <c r="G22" s="8" t="s">
        <v>39</v>
      </c>
      <c r="H22" s="8" t="s">
        <v>40</v>
      </c>
      <c r="I22" s="8" t="s">
        <v>41</v>
      </c>
      <c r="J22" s="8" t="s">
        <v>42</v>
      </c>
      <c r="K22" s="80"/>
      <c r="L22" s="8"/>
    </row>
    <row r="23" spans="1:12" ht="26.1" customHeight="1">
      <c r="A23" s="48"/>
      <c r="B23" s="12" t="s">
        <v>43</v>
      </c>
      <c r="C23" s="29">
        <v>0</v>
      </c>
      <c r="D23" s="28">
        <v>10000</v>
      </c>
      <c r="E23" s="31">
        <v>44621</v>
      </c>
      <c r="F23" s="28">
        <v>10000</v>
      </c>
      <c r="G23" s="21">
        <v>1</v>
      </c>
      <c r="H23" s="28" t="s">
        <v>202</v>
      </c>
      <c r="I23" s="28">
        <f>SUM(I24:I25)</f>
        <v>10000</v>
      </c>
      <c r="J23" s="32">
        <f>I23/D23</f>
        <v>1</v>
      </c>
      <c r="K23" s="8"/>
      <c r="L23" s="8"/>
    </row>
    <row r="24" spans="1:12" ht="26.1" customHeight="1">
      <c r="A24" s="48"/>
      <c r="B24" s="11">
        <v>1</v>
      </c>
      <c r="C24" s="12"/>
      <c r="D24" s="28"/>
      <c r="E24" s="28"/>
      <c r="F24" s="28"/>
      <c r="G24" s="28"/>
      <c r="H24" s="33">
        <v>44652</v>
      </c>
      <c r="I24" s="28">
        <v>7697</v>
      </c>
      <c r="J24" s="32">
        <f>I24/$D$23</f>
        <v>0.76970000000000005</v>
      </c>
      <c r="K24" s="8"/>
      <c r="L24" s="8"/>
    </row>
    <row r="25" spans="1:12" ht="26.1" customHeight="1">
      <c r="A25" s="48"/>
      <c r="B25" s="11">
        <v>2</v>
      </c>
      <c r="C25" s="12"/>
      <c r="D25" s="28"/>
      <c r="E25" s="28"/>
      <c r="F25" s="28"/>
      <c r="G25" s="28"/>
      <c r="H25" s="33">
        <v>44805</v>
      </c>
      <c r="I25" s="28">
        <v>2303</v>
      </c>
      <c r="J25" s="32">
        <f>SUM($I$24:I25)/$D$23</f>
        <v>1</v>
      </c>
      <c r="K25" s="8"/>
      <c r="L25" s="8"/>
    </row>
    <row r="26" spans="1:12" ht="26.1" customHeight="1">
      <c r="A26" s="48"/>
      <c r="B26" s="55" t="s">
        <v>44</v>
      </c>
      <c r="C26" s="55"/>
      <c r="D26" s="55"/>
      <c r="E26" s="55"/>
      <c r="F26" s="55"/>
      <c r="G26" s="55"/>
      <c r="H26" s="55"/>
      <c r="I26" s="55"/>
      <c r="J26" s="55"/>
      <c r="K26" s="56"/>
      <c r="L26" s="8"/>
    </row>
    <row r="27" spans="1:12" ht="26.1" customHeight="1">
      <c r="A27" s="76" t="s">
        <v>45</v>
      </c>
      <c r="B27" s="77"/>
      <c r="C27" s="77"/>
      <c r="D27" s="77"/>
      <c r="E27" s="77"/>
      <c r="F27" s="77"/>
      <c r="G27" s="77"/>
      <c r="H27" s="77"/>
      <c r="I27" s="77"/>
      <c r="J27" s="77"/>
      <c r="K27" s="78"/>
      <c r="L27" s="11"/>
    </row>
    <row r="28" spans="1:12" ht="26.1" customHeight="1">
      <c r="A28" s="71" t="s">
        <v>46</v>
      </c>
      <c r="B28" s="71"/>
      <c r="C28" s="71"/>
      <c r="D28" s="48" t="s">
        <v>47</v>
      </c>
      <c r="E28" s="48"/>
      <c r="F28" s="79">
        <v>44593</v>
      </c>
      <c r="G28" s="48"/>
      <c r="H28" s="48"/>
      <c r="I28" s="48" t="s">
        <v>48</v>
      </c>
      <c r="J28" s="48"/>
      <c r="K28" s="33">
        <v>44593</v>
      </c>
      <c r="L28" s="8"/>
    </row>
    <row r="29" spans="1:12" ht="26.1" customHeight="1">
      <c r="A29" s="71"/>
      <c r="B29" s="71"/>
      <c r="C29" s="71"/>
      <c r="D29" s="48" t="s">
        <v>49</v>
      </c>
      <c r="E29" s="48"/>
      <c r="F29" s="79">
        <v>44896</v>
      </c>
      <c r="G29" s="48"/>
      <c r="H29" s="48"/>
      <c r="I29" s="48" t="s">
        <v>50</v>
      </c>
      <c r="J29" s="48"/>
      <c r="K29" s="33">
        <v>44896</v>
      </c>
      <c r="L29" s="8"/>
    </row>
    <row r="30" spans="1:12" ht="42.95" customHeight="1">
      <c r="A30" s="71"/>
      <c r="B30" s="71"/>
      <c r="C30" s="71"/>
      <c r="D30" s="48" t="s">
        <v>51</v>
      </c>
      <c r="E30" s="48"/>
      <c r="F30" s="48"/>
      <c r="G30" s="48"/>
      <c r="H30" s="48"/>
      <c r="I30" s="48"/>
      <c r="J30" s="48"/>
      <c r="K30" s="48"/>
      <c r="L30" s="8"/>
    </row>
    <row r="31" spans="1:12" ht="26.1" customHeight="1">
      <c r="A31" s="94" t="s">
        <v>52</v>
      </c>
      <c r="B31" s="94"/>
      <c r="C31" s="94"/>
      <c r="D31" s="94"/>
      <c r="E31" s="94"/>
      <c r="F31" s="94"/>
      <c r="G31" s="94"/>
      <c r="H31" s="94"/>
      <c r="I31" s="94"/>
      <c r="J31" s="94"/>
      <c r="K31" s="94"/>
      <c r="L31" s="19"/>
    </row>
    <row r="32" spans="1:12" ht="26.1" customHeight="1">
      <c r="A32" s="48" t="s">
        <v>53</v>
      </c>
      <c r="B32" s="48" t="s">
        <v>54</v>
      </c>
      <c r="C32" s="48"/>
      <c r="D32" s="48"/>
      <c r="E32" s="48"/>
      <c r="F32" s="48"/>
      <c r="G32" s="49" t="s">
        <v>55</v>
      </c>
      <c r="H32" s="50"/>
      <c r="I32" s="51"/>
      <c r="J32" s="49" t="s">
        <v>56</v>
      </c>
      <c r="K32" s="51"/>
      <c r="L32" s="8"/>
    </row>
    <row r="33" spans="1:12" ht="56.25" customHeight="1">
      <c r="A33" s="48"/>
      <c r="B33" s="49" t="s">
        <v>57</v>
      </c>
      <c r="C33" s="51"/>
      <c r="D33" s="54" t="s">
        <v>231</v>
      </c>
      <c r="E33" s="55"/>
      <c r="F33" s="56"/>
      <c r="G33" s="72" t="s">
        <v>297</v>
      </c>
      <c r="H33" s="73"/>
      <c r="I33" s="74"/>
      <c r="J33" s="49"/>
      <c r="K33" s="51"/>
      <c r="L33" s="8"/>
    </row>
    <row r="34" spans="1:12" ht="84.95" customHeight="1">
      <c r="A34" s="48"/>
      <c r="B34" s="49" t="s">
        <v>58</v>
      </c>
      <c r="C34" s="51"/>
      <c r="D34" s="86" t="s">
        <v>59</v>
      </c>
      <c r="E34" s="87"/>
      <c r="F34" s="88"/>
      <c r="G34" s="86" t="s">
        <v>59</v>
      </c>
      <c r="H34" s="87"/>
      <c r="I34" s="88"/>
      <c r="J34" s="86" t="s">
        <v>59</v>
      </c>
      <c r="K34" s="88"/>
      <c r="L34" s="20"/>
    </row>
    <row r="35" spans="1:12" ht="26.1" customHeight="1">
      <c r="A35" s="54" t="s">
        <v>60</v>
      </c>
      <c r="B35" s="55"/>
      <c r="C35" s="55"/>
      <c r="D35" s="55"/>
      <c r="E35" s="55"/>
      <c r="F35" s="55"/>
      <c r="G35" s="55"/>
      <c r="H35" s="55"/>
      <c r="I35" s="55"/>
      <c r="J35" s="55"/>
      <c r="K35" s="56"/>
      <c r="L35" s="8"/>
    </row>
    <row r="36" spans="1:12" ht="26.1" customHeight="1">
      <c r="A36" s="48" t="s">
        <v>61</v>
      </c>
      <c r="B36" s="48" t="s">
        <v>62</v>
      </c>
      <c r="C36" s="48"/>
      <c r="D36" s="8" t="s">
        <v>63</v>
      </c>
      <c r="E36" s="48" t="s">
        <v>64</v>
      </c>
      <c r="F36" s="48"/>
      <c r="G36" s="48"/>
      <c r="H36" s="48"/>
      <c r="I36" s="8" t="s">
        <v>65</v>
      </c>
      <c r="J36" s="8" t="s">
        <v>66</v>
      </c>
      <c r="K36" s="8" t="s">
        <v>67</v>
      </c>
      <c r="L36" s="8"/>
    </row>
    <row r="37" spans="1:12" ht="26.1" customHeight="1">
      <c r="A37" s="48"/>
      <c r="B37" s="48" t="s">
        <v>68</v>
      </c>
      <c r="C37" s="48"/>
      <c r="D37" s="48" t="s">
        <v>69</v>
      </c>
      <c r="E37" s="85" t="s">
        <v>294</v>
      </c>
      <c r="F37" s="85"/>
      <c r="G37" s="85"/>
      <c r="H37" s="85"/>
      <c r="I37" s="42" t="s">
        <v>295</v>
      </c>
      <c r="J37" s="42" t="s">
        <v>296</v>
      </c>
      <c r="K37" s="8"/>
      <c r="L37" s="8"/>
    </row>
    <row r="38" spans="1:12" ht="26.1" customHeight="1">
      <c r="A38" s="48"/>
      <c r="B38" s="48"/>
      <c r="C38" s="48"/>
      <c r="D38" s="48"/>
      <c r="E38" s="85" t="s">
        <v>291</v>
      </c>
      <c r="F38" s="85"/>
      <c r="G38" s="85"/>
      <c r="H38" s="85"/>
      <c r="I38" s="26" t="s">
        <v>292</v>
      </c>
      <c r="J38" s="26" t="s">
        <v>293</v>
      </c>
      <c r="K38" s="8"/>
      <c r="L38" s="8"/>
    </row>
    <row r="39" spans="1:12" ht="26.1" customHeight="1">
      <c r="A39" s="48"/>
      <c r="B39" s="48"/>
      <c r="C39" s="48"/>
      <c r="D39" s="8" t="s">
        <v>70</v>
      </c>
      <c r="E39" s="85"/>
      <c r="F39" s="85"/>
      <c r="G39" s="85"/>
      <c r="H39" s="85"/>
      <c r="I39" s="21"/>
      <c r="J39" s="21"/>
      <c r="K39" s="21"/>
      <c r="L39" s="21"/>
    </row>
    <row r="40" spans="1:12" ht="26.1" customHeight="1">
      <c r="A40" s="48"/>
      <c r="B40" s="48"/>
      <c r="C40" s="48"/>
      <c r="D40" s="41" t="s">
        <v>71</v>
      </c>
      <c r="E40" s="99" t="s">
        <v>152</v>
      </c>
      <c r="F40" s="100"/>
      <c r="G40" s="100"/>
      <c r="H40" s="101"/>
      <c r="I40" s="21" t="s">
        <v>154</v>
      </c>
      <c r="J40" s="21" t="s">
        <v>154</v>
      </c>
      <c r="K40" s="21"/>
      <c r="L40" s="21"/>
    </row>
    <row r="41" spans="1:12" ht="26.1" customHeight="1">
      <c r="A41" s="48"/>
      <c r="B41" s="48"/>
      <c r="C41" s="48"/>
      <c r="D41" s="48" t="s">
        <v>72</v>
      </c>
      <c r="E41" s="85" t="s">
        <v>141</v>
      </c>
      <c r="F41" s="85"/>
      <c r="G41" s="85"/>
      <c r="H41" s="85"/>
      <c r="I41" s="21" t="s">
        <v>143</v>
      </c>
      <c r="J41" s="21" t="s">
        <v>143</v>
      </c>
      <c r="K41" s="22"/>
      <c r="L41" s="22"/>
    </row>
    <row r="42" spans="1:12" ht="26.1" customHeight="1">
      <c r="A42" s="48"/>
      <c r="B42" s="48"/>
      <c r="C42" s="48"/>
      <c r="D42" s="48"/>
      <c r="E42" s="85"/>
      <c r="F42" s="85"/>
      <c r="G42" s="85"/>
      <c r="H42" s="85"/>
      <c r="I42" s="22"/>
      <c r="J42" s="22"/>
      <c r="K42" s="22"/>
      <c r="L42" s="22"/>
    </row>
    <row r="43" spans="1:12" ht="26.1" customHeight="1">
      <c r="A43" s="48"/>
      <c r="B43" s="48" t="s">
        <v>73</v>
      </c>
      <c r="C43" s="48"/>
      <c r="D43" s="8" t="s">
        <v>74</v>
      </c>
      <c r="E43" s="85"/>
      <c r="F43" s="85"/>
      <c r="G43" s="85"/>
      <c r="H43" s="85"/>
      <c r="I43" s="26"/>
      <c r="J43" s="26"/>
      <c r="K43" s="8"/>
      <c r="L43" s="8"/>
    </row>
    <row r="44" spans="1:12" ht="26.1" customHeight="1">
      <c r="A44" s="48"/>
      <c r="B44" s="48"/>
      <c r="C44" s="48"/>
      <c r="D44" s="48" t="s">
        <v>75</v>
      </c>
      <c r="E44" s="85" t="s">
        <v>176</v>
      </c>
      <c r="F44" s="85"/>
      <c r="G44" s="85"/>
      <c r="H44" s="85"/>
      <c r="I44" s="21" t="s">
        <v>175</v>
      </c>
      <c r="J44" s="21" t="s">
        <v>175</v>
      </c>
      <c r="K44" s="8"/>
      <c r="L44" s="8"/>
    </row>
    <row r="45" spans="1:12" ht="26.1" customHeight="1">
      <c r="A45" s="48"/>
      <c r="B45" s="48"/>
      <c r="C45" s="48"/>
      <c r="D45" s="48"/>
      <c r="E45" s="85" t="s">
        <v>177</v>
      </c>
      <c r="F45" s="85"/>
      <c r="G45" s="85"/>
      <c r="H45" s="85"/>
      <c r="I45" s="21" t="s">
        <v>175</v>
      </c>
      <c r="J45" s="21" t="s">
        <v>175</v>
      </c>
      <c r="K45" s="8"/>
      <c r="L45" s="8"/>
    </row>
    <row r="46" spans="1:12" ht="26.1" customHeight="1">
      <c r="A46" s="48"/>
      <c r="B46" s="48"/>
      <c r="C46" s="48"/>
      <c r="D46" s="8" t="s">
        <v>76</v>
      </c>
      <c r="E46" s="85"/>
      <c r="F46" s="85"/>
      <c r="G46" s="85"/>
      <c r="H46" s="85"/>
      <c r="I46" s="21"/>
      <c r="J46" s="21"/>
      <c r="K46" s="8"/>
      <c r="L46" s="8"/>
    </row>
    <row r="47" spans="1:12" ht="26.1" customHeight="1">
      <c r="A47" s="48"/>
      <c r="B47" s="48"/>
      <c r="C47" s="48"/>
      <c r="D47" s="48" t="s">
        <v>77</v>
      </c>
      <c r="E47" s="85"/>
      <c r="F47" s="85"/>
      <c r="G47" s="85"/>
      <c r="H47" s="85"/>
      <c r="I47" s="21"/>
      <c r="J47" s="21"/>
      <c r="K47" s="8"/>
      <c r="L47" s="8"/>
    </row>
    <row r="48" spans="1:12" ht="26.1" customHeight="1">
      <c r="A48" s="48"/>
      <c r="B48" s="48"/>
      <c r="C48" s="48"/>
      <c r="D48" s="48"/>
      <c r="E48" s="85"/>
      <c r="F48" s="85"/>
      <c r="G48" s="85"/>
      <c r="H48" s="85"/>
      <c r="I48" s="26"/>
      <c r="J48" s="26"/>
      <c r="K48" s="8"/>
      <c r="L48" s="8"/>
    </row>
    <row r="49" spans="1:12" ht="26.1" customHeight="1">
      <c r="A49" s="48"/>
      <c r="B49" s="48" t="s">
        <v>78</v>
      </c>
      <c r="C49" s="48"/>
      <c r="D49" s="8" t="s">
        <v>79</v>
      </c>
      <c r="E49" s="85" t="s">
        <v>158</v>
      </c>
      <c r="F49" s="85"/>
      <c r="G49" s="85"/>
      <c r="H49" s="85"/>
      <c r="I49" s="21" t="s">
        <v>148</v>
      </c>
      <c r="J49" s="21" t="s">
        <v>148</v>
      </c>
      <c r="K49" s="21"/>
      <c r="L49" s="21"/>
    </row>
    <row r="50" spans="1:12" s="3" customFormat="1" ht="27" customHeight="1">
      <c r="A50" s="92" t="s">
        <v>128</v>
      </c>
      <c r="B50" s="92"/>
      <c r="C50" s="92"/>
      <c r="D50" s="92"/>
      <c r="E50" s="93" t="s">
        <v>204</v>
      </c>
      <c r="F50" s="93"/>
      <c r="G50" s="30"/>
      <c r="H50" s="92" t="s">
        <v>205</v>
      </c>
      <c r="I50" s="92"/>
      <c r="J50" s="92"/>
      <c r="K50" s="14"/>
      <c r="L50" s="15"/>
    </row>
    <row r="51" spans="1:12" ht="54" customHeight="1">
      <c r="A51" s="81" t="s">
        <v>80</v>
      </c>
      <c r="B51" s="81"/>
      <c r="C51" s="81"/>
      <c r="D51" s="81"/>
      <c r="E51" s="81"/>
      <c r="F51" s="81"/>
      <c r="G51" s="81"/>
      <c r="H51" s="81"/>
      <c r="I51" s="81"/>
      <c r="J51" s="81"/>
      <c r="K51" s="23"/>
      <c r="L51" s="24"/>
    </row>
    <row r="52" spans="1:12">
      <c r="A52" s="16"/>
      <c r="B52" s="16"/>
      <c r="C52" s="16"/>
      <c r="D52" s="16"/>
      <c r="E52" s="16"/>
      <c r="F52" s="16"/>
      <c r="G52" s="16"/>
      <c r="H52" s="16"/>
      <c r="I52" s="16"/>
      <c r="J52" s="25"/>
      <c r="K52" s="25"/>
      <c r="L52" s="25"/>
    </row>
    <row r="53" spans="1:12">
      <c r="A53" s="16"/>
      <c r="B53" s="16"/>
      <c r="C53" s="16"/>
      <c r="D53" s="16"/>
      <c r="E53" s="16"/>
      <c r="F53" s="16"/>
      <c r="G53" s="16"/>
      <c r="H53" s="16"/>
      <c r="I53" s="16"/>
      <c r="J53" s="25"/>
      <c r="K53" s="25"/>
      <c r="L53" s="25"/>
    </row>
    <row r="54" spans="1:12">
      <c r="A54" s="16"/>
      <c r="B54" s="16"/>
      <c r="C54" s="16"/>
      <c r="D54" s="16"/>
      <c r="E54" s="16"/>
      <c r="F54" s="16"/>
      <c r="G54" s="16"/>
      <c r="H54" s="16"/>
      <c r="I54" s="16"/>
      <c r="J54" s="25"/>
      <c r="K54" s="25"/>
      <c r="L54" s="25"/>
    </row>
    <row r="55" spans="1:12">
      <c r="A55" s="16"/>
      <c r="B55" s="16"/>
      <c r="C55" s="16"/>
      <c r="D55" s="16"/>
      <c r="E55" s="16"/>
      <c r="F55" s="16"/>
      <c r="G55" s="16"/>
      <c r="H55" s="16"/>
      <c r="I55" s="16"/>
      <c r="J55" s="25"/>
      <c r="K55" s="25"/>
      <c r="L55" s="25"/>
    </row>
    <row r="56" spans="1:12">
      <c r="A56" s="16"/>
      <c r="B56" s="16"/>
      <c r="C56" s="16"/>
      <c r="D56" s="16"/>
      <c r="E56" s="16"/>
      <c r="F56" s="16"/>
      <c r="G56" s="16"/>
      <c r="H56" s="16"/>
      <c r="I56" s="16"/>
      <c r="J56" s="25"/>
      <c r="K56" s="25"/>
      <c r="L56" s="25"/>
    </row>
    <row r="57" spans="1:12">
      <c r="A57" s="16"/>
      <c r="B57" s="16"/>
      <c r="C57" s="16"/>
      <c r="D57" s="16"/>
      <c r="E57" s="16"/>
      <c r="F57" s="16"/>
      <c r="G57" s="16"/>
      <c r="H57" s="16"/>
      <c r="I57" s="16"/>
      <c r="J57" s="25"/>
      <c r="K57" s="25"/>
      <c r="L57" s="25"/>
    </row>
    <row r="58" spans="1:12">
      <c r="A58" s="16"/>
      <c r="B58" s="16"/>
      <c r="C58" s="16"/>
      <c r="D58" s="16"/>
      <c r="E58" s="16"/>
      <c r="F58" s="16"/>
      <c r="G58" s="16"/>
      <c r="H58" s="16"/>
      <c r="I58" s="16"/>
      <c r="J58" s="25"/>
      <c r="K58" s="25"/>
      <c r="L58" s="25"/>
    </row>
  </sheetData>
  <mergeCells count="102">
    <mergeCell ref="J34:K34"/>
    <mergeCell ref="A35:K35"/>
    <mergeCell ref="A51:J51"/>
    <mergeCell ref="E48:H48"/>
    <mergeCell ref="B49:C49"/>
    <mergeCell ref="A50:D50"/>
    <mergeCell ref="E50:F50"/>
    <mergeCell ref="H50:J50"/>
    <mergeCell ref="E41:H41"/>
    <mergeCell ref="E42:H42"/>
    <mergeCell ref="B43:C48"/>
    <mergeCell ref="E43:H43"/>
    <mergeCell ref="D44:D45"/>
    <mergeCell ref="E44:H44"/>
    <mergeCell ref="E45:H45"/>
    <mergeCell ref="E46:H46"/>
    <mergeCell ref="D47:D48"/>
    <mergeCell ref="E47:H47"/>
    <mergeCell ref="A31:K31"/>
    <mergeCell ref="A32:A34"/>
    <mergeCell ref="B32:F32"/>
    <mergeCell ref="G32:I32"/>
    <mergeCell ref="J32:K32"/>
    <mergeCell ref="B33:C33"/>
    <mergeCell ref="D33:F33"/>
    <mergeCell ref="G33:I33"/>
    <mergeCell ref="E39:H39"/>
    <mergeCell ref="A36:A49"/>
    <mergeCell ref="B36:C36"/>
    <mergeCell ref="E36:H36"/>
    <mergeCell ref="B37:C42"/>
    <mergeCell ref="D37:D38"/>
    <mergeCell ref="E37:H37"/>
    <mergeCell ref="E38:H38"/>
    <mergeCell ref="E49:H49"/>
    <mergeCell ref="E40:H40"/>
    <mergeCell ref="D41:D42"/>
    <mergeCell ref="J33:K33"/>
    <mergeCell ref="B34:C34"/>
    <mergeCell ref="D34:F34"/>
    <mergeCell ref="G34:I34"/>
    <mergeCell ref="E21:G21"/>
    <mergeCell ref="H21:J21"/>
    <mergeCell ref="K21:K22"/>
    <mergeCell ref="B26:K26"/>
    <mergeCell ref="A27:K27"/>
    <mergeCell ref="A28:C30"/>
    <mergeCell ref="D28:E28"/>
    <mergeCell ref="F28:H28"/>
    <mergeCell ref="I28:J28"/>
    <mergeCell ref="D29:E29"/>
    <mergeCell ref="F29:H29"/>
    <mergeCell ref="I29:J29"/>
    <mergeCell ref="D30:E30"/>
    <mergeCell ref="F30:K30"/>
    <mergeCell ref="F17:G17"/>
    <mergeCell ref="H17:I17"/>
    <mergeCell ref="B18:C18"/>
    <mergeCell ref="D18:E18"/>
    <mergeCell ref="F18:G18"/>
    <mergeCell ref="H18:I18"/>
    <mergeCell ref="A13:K13"/>
    <mergeCell ref="A14:A26"/>
    <mergeCell ref="B14:K14"/>
    <mergeCell ref="B15:C16"/>
    <mergeCell ref="D15:E15"/>
    <mergeCell ref="F15:K15"/>
    <mergeCell ref="D16:E16"/>
    <mergeCell ref="F16:K16"/>
    <mergeCell ref="B17:C17"/>
    <mergeCell ref="D17:E17"/>
    <mergeCell ref="B19:C19"/>
    <mergeCell ref="D19:E19"/>
    <mergeCell ref="F19:G19"/>
    <mergeCell ref="H19:I19"/>
    <mergeCell ref="B20:K20"/>
    <mergeCell ref="B21:B22"/>
    <mergeCell ref="C21:C22"/>
    <mergeCell ref="D21:D22"/>
    <mergeCell ref="A2:L2"/>
    <mergeCell ref="A3:K3"/>
    <mergeCell ref="A4:C4"/>
    <mergeCell ref="D4:F4"/>
    <mergeCell ref="H4:I4"/>
    <mergeCell ref="A5:C5"/>
    <mergeCell ref="D5:F5"/>
    <mergeCell ref="H5:I5"/>
    <mergeCell ref="D12:K12"/>
    <mergeCell ref="A9:C9"/>
    <mergeCell ref="D9:K9"/>
    <mergeCell ref="L9:L12"/>
    <mergeCell ref="A10:C10"/>
    <mergeCell ref="D10:K10"/>
    <mergeCell ref="A11:C11"/>
    <mergeCell ref="D11:K11"/>
    <mergeCell ref="A12:C12"/>
    <mergeCell ref="A6:C6"/>
    <mergeCell ref="D6:F6"/>
    <mergeCell ref="H6:K6"/>
    <mergeCell ref="A7:C7"/>
    <mergeCell ref="D7:K7"/>
    <mergeCell ref="A8:K8"/>
  </mergeCells>
  <phoneticPr fontId="12" type="noConversion"/>
  <printOptions horizontalCentered="1"/>
  <pageMargins left="0.16041666666666701" right="0.16041666666666701" top="0.40902777777777799" bottom="0.40902777777777799" header="0.51180555555555596" footer="0.51180555555555596"/>
  <pageSetup paperSize="9" scale="80"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7"/>
  <sheetViews>
    <sheetView workbookViewId="0">
      <selection activeCell="L1" sqref="L1"/>
    </sheetView>
  </sheetViews>
  <sheetFormatPr defaultColWidth="9" defaultRowHeight="14.25"/>
  <cols>
    <col min="1" max="1" width="6.125" style="1" customWidth="1"/>
    <col min="2" max="2" width="3.75" style="1" customWidth="1"/>
    <col min="3" max="3" width="8.625" style="1" customWidth="1"/>
    <col min="4" max="4" width="11.875" style="1" customWidth="1"/>
    <col min="5" max="5" width="9.5" style="1" customWidth="1"/>
    <col min="6" max="6" width="10.875" style="1" customWidth="1"/>
    <col min="7" max="7" width="12" style="1" customWidth="1"/>
    <col min="8" max="8" width="10" style="1" customWidth="1"/>
    <col min="9" max="9" width="12.25" style="1" customWidth="1"/>
    <col min="10" max="10" width="13.625" style="4" customWidth="1"/>
    <col min="11" max="11" width="21.75" style="4" customWidth="1"/>
    <col min="12" max="12" width="8" style="4" customWidth="1"/>
    <col min="13" max="16384" width="9" style="1"/>
  </cols>
  <sheetData>
    <row r="1" spans="1:12" ht="18" customHeight="1">
      <c r="A1" s="5" t="s">
        <v>0</v>
      </c>
      <c r="B1" s="6"/>
      <c r="C1" s="6"/>
      <c r="D1" s="6"/>
    </row>
    <row r="2" spans="1:12" ht="32.1" customHeight="1">
      <c r="A2" s="46" t="s">
        <v>1</v>
      </c>
      <c r="B2" s="46"/>
      <c r="C2" s="46"/>
      <c r="D2" s="46"/>
      <c r="E2" s="46"/>
      <c r="F2" s="46"/>
      <c r="G2" s="46"/>
      <c r="H2" s="46"/>
      <c r="I2" s="46"/>
      <c r="J2" s="46"/>
      <c r="K2" s="46"/>
      <c r="L2" s="46"/>
    </row>
    <row r="3" spans="1:12" s="2" customFormat="1" ht="12.95" customHeight="1">
      <c r="A3" s="47"/>
      <c r="B3" s="47"/>
      <c r="C3" s="47"/>
      <c r="D3" s="47"/>
      <c r="E3" s="47"/>
      <c r="F3" s="47"/>
      <c r="G3" s="47"/>
      <c r="H3" s="47"/>
      <c r="I3" s="47"/>
      <c r="J3" s="47"/>
      <c r="K3" s="47"/>
      <c r="L3" s="7"/>
    </row>
    <row r="4" spans="1:12" ht="32.1" customHeight="1">
      <c r="A4" s="48" t="s">
        <v>2</v>
      </c>
      <c r="B4" s="48"/>
      <c r="C4" s="48"/>
      <c r="D4" s="49" t="s">
        <v>87</v>
      </c>
      <c r="E4" s="50"/>
      <c r="F4" s="51"/>
      <c r="G4" s="8" t="s">
        <v>3</v>
      </c>
      <c r="H4" s="52" t="s">
        <v>129</v>
      </c>
      <c r="I4" s="53"/>
      <c r="J4" s="17" t="s">
        <v>4</v>
      </c>
      <c r="K4" s="17" t="s">
        <v>130</v>
      </c>
      <c r="L4" s="8" t="s">
        <v>5</v>
      </c>
    </row>
    <row r="5" spans="1:12" ht="32.1" customHeight="1">
      <c r="A5" s="48" t="s">
        <v>6</v>
      </c>
      <c r="B5" s="48"/>
      <c r="C5" s="48"/>
      <c r="D5" s="49" t="s">
        <v>92</v>
      </c>
      <c r="E5" s="50"/>
      <c r="F5" s="51"/>
      <c r="G5" s="8" t="s">
        <v>7</v>
      </c>
      <c r="H5" s="48" t="s">
        <v>114</v>
      </c>
      <c r="I5" s="48"/>
      <c r="J5" s="9" t="s">
        <v>8</v>
      </c>
      <c r="K5" s="27" t="s">
        <v>247</v>
      </c>
      <c r="L5" s="17"/>
    </row>
    <row r="6" spans="1:12" ht="26.1" customHeight="1">
      <c r="A6" s="48" t="s">
        <v>9</v>
      </c>
      <c r="B6" s="48"/>
      <c r="C6" s="48"/>
      <c r="D6" s="49" t="s">
        <v>99</v>
      </c>
      <c r="E6" s="50"/>
      <c r="F6" s="51"/>
      <c r="G6" s="8" t="s">
        <v>10</v>
      </c>
      <c r="H6" s="49" t="s">
        <v>107</v>
      </c>
      <c r="I6" s="50"/>
      <c r="J6" s="50"/>
      <c r="K6" s="51"/>
      <c r="L6" s="8"/>
    </row>
    <row r="7" spans="1:12" ht="57" customHeight="1">
      <c r="A7" s="48" t="s">
        <v>11</v>
      </c>
      <c r="B7" s="48"/>
      <c r="C7" s="48"/>
      <c r="D7" s="54" t="s">
        <v>197</v>
      </c>
      <c r="E7" s="55"/>
      <c r="F7" s="55"/>
      <c r="G7" s="55"/>
      <c r="H7" s="55"/>
      <c r="I7" s="55"/>
      <c r="J7" s="55"/>
      <c r="K7" s="56"/>
      <c r="L7" s="8"/>
    </row>
    <row r="8" spans="1:12" ht="26.1" customHeight="1">
      <c r="A8" s="54" t="s">
        <v>12</v>
      </c>
      <c r="B8" s="55"/>
      <c r="C8" s="55"/>
      <c r="D8" s="55"/>
      <c r="E8" s="55"/>
      <c r="F8" s="55"/>
      <c r="G8" s="55"/>
      <c r="H8" s="55"/>
      <c r="I8" s="55"/>
      <c r="J8" s="55"/>
      <c r="K8" s="56"/>
      <c r="L8" s="8"/>
    </row>
    <row r="9" spans="1:12" ht="26.1" customHeight="1">
      <c r="A9" s="57" t="s">
        <v>13</v>
      </c>
      <c r="B9" s="57"/>
      <c r="C9" s="57"/>
      <c r="D9" s="58" t="s">
        <v>232</v>
      </c>
      <c r="E9" s="58"/>
      <c r="F9" s="58"/>
      <c r="G9" s="58"/>
      <c r="H9" s="58"/>
      <c r="I9" s="58"/>
      <c r="J9" s="58"/>
      <c r="K9" s="58"/>
      <c r="L9" s="89" t="s">
        <v>112</v>
      </c>
    </row>
    <row r="10" spans="1:12" ht="51" customHeight="1">
      <c r="A10" s="57" t="s">
        <v>14</v>
      </c>
      <c r="B10" s="57"/>
      <c r="C10" s="57"/>
      <c r="D10" s="58" t="s">
        <v>198</v>
      </c>
      <c r="E10" s="58"/>
      <c r="F10" s="58"/>
      <c r="G10" s="58"/>
      <c r="H10" s="58"/>
      <c r="I10" s="58"/>
      <c r="J10" s="58"/>
      <c r="K10" s="58"/>
      <c r="L10" s="90"/>
    </row>
    <row r="11" spans="1:12" ht="105.95" customHeight="1">
      <c r="A11" s="57" t="s">
        <v>15</v>
      </c>
      <c r="B11" s="57"/>
      <c r="C11" s="57"/>
      <c r="D11" s="58" t="s">
        <v>16</v>
      </c>
      <c r="E11" s="58"/>
      <c r="F11" s="58"/>
      <c r="G11" s="58"/>
      <c r="H11" s="58"/>
      <c r="I11" s="58"/>
      <c r="J11" s="58"/>
      <c r="K11" s="58"/>
      <c r="L11" s="90"/>
    </row>
    <row r="12" spans="1:12" ht="26.1" customHeight="1">
      <c r="A12" s="57" t="s">
        <v>17</v>
      </c>
      <c r="B12" s="57"/>
      <c r="C12" s="57"/>
      <c r="D12" s="58" t="s">
        <v>178</v>
      </c>
      <c r="E12" s="58"/>
      <c r="F12" s="58"/>
      <c r="G12" s="58"/>
      <c r="H12" s="58"/>
      <c r="I12" s="58"/>
      <c r="J12" s="58"/>
      <c r="K12" s="58"/>
      <c r="L12" s="91"/>
    </row>
    <row r="13" spans="1:12" ht="26.1" customHeight="1">
      <c r="A13" s="54" t="s">
        <v>18</v>
      </c>
      <c r="B13" s="59"/>
      <c r="C13" s="59"/>
      <c r="D13" s="59"/>
      <c r="E13" s="59"/>
      <c r="F13" s="59"/>
      <c r="G13" s="59"/>
      <c r="H13" s="59"/>
      <c r="I13" s="59"/>
      <c r="J13" s="59"/>
      <c r="K13" s="60"/>
      <c r="L13" s="8"/>
    </row>
    <row r="14" spans="1:12" ht="26.1" customHeight="1">
      <c r="A14" s="48" t="s">
        <v>19</v>
      </c>
      <c r="B14" s="61" t="s">
        <v>20</v>
      </c>
      <c r="C14" s="61"/>
      <c r="D14" s="61"/>
      <c r="E14" s="61"/>
      <c r="F14" s="61"/>
      <c r="G14" s="61"/>
      <c r="H14" s="61"/>
      <c r="I14" s="61"/>
      <c r="J14" s="61"/>
      <c r="K14" s="62"/>
      <c r="L14" s="8"/>
    </row>
    <row r="15" spans="1:12" ht="32.1" customHeight="1">
      <c r="A15" s="48"/>
      <c r="B15" s="48" t="s">
        <v>21</v>
      </c>
      <c r="C15" s="48"/>
      <c r="D15" s="48" t="s">
        <v>22</v>
      </c>
      <c r="E15" s="48"/>
      <c r="F15" s="61" t="s">
        <v>233</v>
      </c>
      <c r="G15" s="61"/>
      <c r="H15" s="61"/>
      <c r="I15" s="61"/>
      <c r="J15" s="61"/>
      <c r="K15" s="62"/>
      <c r="L15" s="8"/>
    </row>
    <row r="16" spans="1:12" ht="32.1" customHeight="1">
      <c r="A16" s="48"/>
      <c r="B16" s="48"/>
      <c r="C16" s="48"/>
      <c r="D16" s="48" t="s">
        <v>24</v>
      </c>
      <c r="E16" s="48"/>
      <c r="F16" s="61" t="s">
        <v>23</v>
      </c>
      <c r="G16" s="61"/>
      <c r="H16" s="61"/>
      <c r="I16" s="61"/>
      <c r="J16" s="61"/>
      <c r="K16" s="62"/>
      <c r="L16" s="8"/>
    </row>
    <row r="17" spans="1:12" ht="32.1" customHeight="1">
      <c r="A17" s="48"/>
      <c r="B17" s="63" t="s">
        <v>25</v>
      </c>
      <c r="C17" s="64"/>
      <c r="D17" s="48" t="s">
        <v>211</v>
      </c>
      <c r="E17" s="48"/>
      <c r="F17" s="58" t="s">
        <v>26</v>
      </c>
      <c r="G17" s="58"/>
      <c r="H17" s="65" t="s">
        <v>27</v>
      </c>
      <c r="I17" s="65"/>
      <c r="J17" s="18" t="s">
        <v>28</v>
      </c>
      <c r="K17" s="8" t="s">
        <v>29</v>
      </c>
      <c r="L17" s="13"/>
    </row>
    <row r="18" spans="1:12" ht="32.1" customHeight="1">
      <c r="A18" s="48"/>
      <c r="B18" s="63" t="s">
        <v>30</v>
      </c>
      <c r="C18" s="64"/>
      <c r="D18" s="48" t="s">
        <v>234</v>
      </c>
      <c r="E18" s="48"/>
      <c r="F18" s="58" t="s">
        <v>26</v>
      </c>
      <c r="G18" s="58"/>
      <c r="H18" s="48" t="s">
        <v>234</v>
      </c>
      <c r="I18" s="48"/>
      <c r="J18" s="18" t="s">
        <v>28</v>
      </c>
      <c r="K18" s="8" t="s">
        <v>29</v>
      </c>
      <c r="L18" s="13"/>
    </row>
    <row r="19" spans="1:12" ht="32.1" customHeight="1">
      <c r="A19" s="48"/>
      <c r="B19" s="66" t="s">
        <v>31</v>
      </c>
      <c r="C19" s="67"/>
      <c r="D19" s="48" t="s">
        <v>234</v>
      </c>
      <c r="E19" s="48"/>
      <c r="F19" s="58" t="s">
        <v>26</v>
      </c>
      <c r="G19" s="58"/>
      <c r="H19" s="48" t="s">
        <v>234</v>
      </c>
      <c r="I19" s="48"/>
      <c r="J19" s="18" t="s">
        <v>28</v>
      </c>
      <c r="K19" s="10" t="s">
        <v>29</v>
      </c>
      <c r="L19" s="13"/>
    </row>
    <row r="20" spans="1:12" ht="26.1" customHeight="1">
      <c r="A20" s="48"/>
      <c r="B20" s="70" t="s">
        <v>32</v>
      </c>
      <c r="C20" s="71"/>
      <c r="D20" s="71"/>
      <c r="E20" s="71"/>
      <c r="F20" s="71"/>
      <c r="G20" s="71"/>
      <c r="H20" s="71"/>
      <c r="I20" s="71"/>
      <c r="J20" s="71"/>
      <c r="K20" s="71"/>
      <c r="L20" s="8"/>
    </row>
    <row r="21" spans="1:12" ht="26.1" customHeight="1">
      <c r="A21" s="48"/>
      <c r="B21" s="82"/>
      <c r="C21" s="83" t="s">
        <v>25</v>
      </c>
      <c r="D21" s="83" t="s">
        <v>33</v>
      </c>
      <c r="E21" s="48" t="s">
        <v>34</v>
      </c>
      <c r="F21" s="48"/>
      <c r="G21" s="48"/>
      <c r="H21" s="75" t="s">
        <v>35</v>
      </c>
      <c r="I21" s="75"/>
      <c r="J21" s="75"/>
      <c r="K21" s="68" t="s">
        <v>36</v>
      </c>
      <c r="L21" s="8"/>
    </row>
    <row r="22" spans="1:12" ht="26.1" customHeight="1">
      <c r="A22" s="48"/>
      <c r="B22" s="82"/>
      <c r="C22" s="83"/>
      <c r="D22" s="83"/>
      <c r="E22" s="8" t="s">
        <v>37</v>
      </c>
      <c r="F22" s="8" t="s">
        <v>38</v>
      </c>
      <c r="G22" s="8" t="s">
        <v>39</v>
      </c>
      <c r="H22" s="8" t="s">
        <v>40</v>
      </c>
      <c r="I22" s="8" t="s">
        <v>41</v>
      </c>
      <c r="J22" s="8" t="s">
        <v>42</v>
      </c>
      <c r="K22" s="80"/>
      <c r="L22" s="8"/>
    </row>
    <row r="23" spans="1:12" ht="26.1" customHeight="1">
      <c r="A23" s="48"/>
      <c r="B23" s="12" t="s">
        <v>43</v>
      </c>
      <c r="C23" s="29">
        <v>0</v>
      </c>
      <c r="D23" s="28">
        <v>5000</v>
      </c>
      <c r="E23" s="31">
        <v>44621</v>
      </c>
      <c r="F23" s="28">
        <v>5000</v>
      </c>
      <c r="G23" s="21">
        <v>1</v>
      </c>
      <c r="H23" s="28" t="s">
        <v>202</v>
      </c>
      <c r="I23" s="28">
        <f>SUM(I24:I24)</f>
        <v>5000</v>
      </c>
      <c r="J23" s="32">
        <f>I23/D23</f>
        <v>1</v>
      </c>
      <c r="K23" s="8"/>
      <c r="L23" s="8"/>
    </row>
    <row r="24" spans="1:12" ht="26.1" customHeight="1">
      <c r="A24" s="48"/>
      <c r="B24" s="11">
        <v>1</v>
      </c>
      <c r="C24" s="12"/>
      <c r="D24" s="28"/>
      <c r="E24" s="28"/>
      <c r="F24" s="28"/>
      <c r="G24" s="28"/>
      <c r="H24" s="33">
        <v>44805</v>
      </c>
      <c r="I24" s="28">
        <v>5000</v>
      </c>
      <c r="J24" s="32">
        <f>SUM($I$24:I24)/$D$23</f>
        <v>1</v>
      </c>
      <c r="K24" s="8"/>
      <c r="L24" s="8"/>
    </row>
    <row r="25" spans="1:12" ht="26.1" customHeight="1">
      <c r="A25" s="48"/>
      <c r="B25" s="55" t="s">
        <v>44</v>
      </c>
      <c r="C25" s="55"/>
      <c r="D25" s="55"/>
      <c r="E25" s="55"/>
      <c r="F25" s="55"/>
      <c r="G25" s="55"/>
      <c r="H25" s="55"/>
      <c r="I25" s="55"/>
      <c r="J25" s="55"/>
      <c r="K25" s="56"/>
      <c r="L25" s="8"/>
    </row>
    <row r="26" spans="1:12" ht="26.1" customHeight="1">
      <c r="A26" s="76" t="s">
        <v>45</v>
      </c>
      <c r="B26" s="77"/>
      <c r="C26" s="77"/>
      <c r="D26" s="77"/>
      <c r="E26" s="77"/>
      <c r="F26" s="77"/>
      <c r="G26" s="77"/>
      <c r="H26" s="77"/>
      <c r="I26" s="77"/>
      <c r="J26" s="77"/>
      <c r="K26" s="78"/>
      <c r="L26" s="11"/>
    </row>
    <row r="27" spans="1:12" ht="26.1" customHeight="1">
      <c r="A27" s="71" t="s">
        <v>46</v>
      </c>
      <c r="B27" s="71"/>
      <c r="C27" s="71"/>
      <c r="D27" s="48" t="s">
        <v>47</v>
      </c>
      <c r="E27" s="48"/>
      <c r="F27" s="79">
        <v>44593</v>
      </c>
      <c r="G27" s="48"/>
      <c r="H27" s="48"/>
      <c r="I27" s="48" t="s">
        <v>48</v>
      </c>
      <c r="J27" s="48"/>
      <c r="K27" s="33">
        <v>44593</v>
      </c>
      <c r="L27" s="8"/>
    </row>
    <row r="28" spans="1:12" ht="26.1" customHeight="1">
      <c r="A28" s="71"/>
      <c r="B28" s="71"/>
      <c r="C28" s="71"/>
      <c r="D28" s="48" t="s">
        <v>49</v>
      </c>
      <c r="E28" s="48"/>
      <c r="F28" s="79">
        <v>44896</v>
      </c>
      <c r="G28" s="48"/>
      <c r="H28" s="48"/>
      <c r="I28" s="48" t="s">
        <v>50</v>
      </c>
      <c r="J28" s="48"/>
      <c r="K28" s="33">
        <v>44896</v>
      </c>
      <c r="L28" s="8"/>
    </row>
    <row r="29" spans="1:12" ht="42.95" customHeight="1">
      <c r="A29" s="71"/>
      <c r="B29" s="71"/>
      <c r="C29" s="71"/>
      <c r="D29" s="48" t="s">
        <v>51</v>
      </c>
      <c r="E29" s="48"/>
      <c r="F29" s="48"/>
      <c r="G29" s="48"/>
      <c r="H29" s="48"/>
      <c r="I29" s="48"/>
      <c r="J29" s="48"/>
      <c r="K29" s="48"/>
      <c r="L29" s="8"/>
    </row>
    <row r="30" spans="1:12" ht="26.1" customHeight="1">
      <c r="A30" s="94" t="s">
        <v>52</v>
      </c>
      <c r="B30" s="94"/>
      <c r="C30" s="94"/>
      <c r="D30" s="94"/>
      <c r="E30" s="94"/>
      <c r="F30" s="94"/>
      <c r="G30" s="94"/>
      <c r="H30" s="94"/>
      <c r="I30" s="94"/>
      <c r="J30" s="94"/>
      <c r="K30" s="94"/>
      <c r="L30" s="19"/>
    </row>
    <row r="31" spans="1:12" ht="26.1" customHeight="1">
      <c r="A31" s="48" t="s">
        <v>53</v>
      </c>
      <c r="B31" s="48" t="s">
        <v>54</v>
      </c>
      <c r="C31" s="48"/>
      <c r="D31" s="48"/>
      <c r="E31" s="48"/>
      <c r="F31" s="48"/>
      <c r="G31" s="49" t="s">
        <v>55</v>
      </c>
      <c r="H31" s="50"/>
      <c r="I31" s="51"/>
      <c r="J31" s="49" t="s">
        <v>56</v>
      </c>
      <c r="K31" s="51"/>
      <c r="L31" s="8"/>
    </row>
    <row r="32" spans="1:12" ht="62.25" customHeight="1">
      <c r="A32" s="48"/>
      <c r="B32" s="49" t="s">
        <v>57</v>
      </c>
      <c r="C32" s="51"/>
      <c r="D32" s="54" t="s">
        <v>235</v>
      </c>
      <c r="E32" s="55"/>
      <c r="F32" s="56"/>
      <c r="G32" s="72" t="s">
        <v>265</v>
      </c>
      <c r="H32" s="73"/>
      <c r="I32" s="74"/>
      <c r="J32" s="49"/>
      <c r="K32" s="51"/>
      <c r="L32" s="8"/>
    </row>
    <row r="33" spans="1:12" ht="84.95" customHeight="1">
      <c r="A33" s="48"/>
      <c r="B33" s="49" t="s">
        <v>58</v>
      </c>
      <c r="C33" s="51"/>
      <c r="D33" s="86" t="s">
        <v>59</v>
      </c>
      <c r="E33" s="87"/>
      <c r="F33" s="88"/>
      <c r="G33" s="86" t="s">
        <v>59</v>
      </c>
      <c r="H33" s="87"/>
      <c r="I33" s="88"/>
      <c r="J33" s="86" t="s">
        <v>59</v>
      </c>
      <c r="K33" s="88"/>
      <c r="L33" s="20"/>
    </row>
    <row r="34" spans="1:12" ht="26.1" customHeight="1">
      <c r="A34" s="54" t="s">
        <v>60</v>
      </c>
      <c r="B34" s="55"/>
      <c r="C34" s="55"/>
      <c r="D34" s="55"/>
      <c r="E34" s="55"/>
      <c r="F34" s="55"/>
      <c r="G34" s="55"/>
      <c r="H34" s="55"/>
      <c r="I34" s="55"/>
      <c r="J34" s="55"/>
      <c r="K34" s="56"/>
      <c r="L34" s="8"/>
    </row>
    <row r="35" spans="1:12" ht="26.1" customHeight="1">
      <c r="A35" s="48" t="s">
        <v>61</v>
      </c>
      <c r="B35" s="48" t="s">
        <v>62</v>
      </c>
      <c r="C35" s="48"/>
      <c r="D35" s="8" t="s">
        <v>63</v>
      </c>
      <c r="E35" s="48" t="s">
        <v>64</v>
      </c>
      <c r="F35" s="48"/>
      <c r="G35" s="48"/>
      <c r="H35" s="48"/>
      <c r="I35" s="8" t="s">
        <v>65</v>
      </c>
      <c r="J35" s="8" t="s">
        <v>66</v>
      </c>
      <c r="K35" s="8" t="s">
        <v>67</v>
      </c>
      <c r="L35" s="8"/>
    </row>
    <row r="36" spans="1:12" ht="26.1" customHeight="1">
      <c r="A36" s="48"/>
      <c r="B36" s="48" t="s">
        <v>68</v>
      </c>
      <c r="C36" s="48"/>
      <c r="D36" s="48" t="s">
        <v>69</v>
      </c>
      <c r="E36" s="85" t="s">
        <v>262</v>
      </c>
      <c r="F36" s="85"/>
      <c r="G36" s="85"/>
      <c r="H36" s="85"/>
      <c r="I36" s="42" t="s">
        <v>259</v>
      </c>
      <c r="J36" s="42" t="s">
        <v>264</v>
      </c>
      <c r="K36" s="8"/>
      <c r="L36" s="8"/>
    </row>
    <row r="37" spans="1:12" ht="26.1" customHeight="1">
      <c r="A37" s="48"/>
      <c r="B37" s="48"/>
      <c r="C37" s="48"/>
      <c r="D37" s="48"/>
      <c r="E37" s="85" t="s">
        <v>263</v>
      </c>
      <c r="F37" s="85"/>
      <c r="G37" s="85"/>
      <c r="H37" s="85"/>
      <c r="I37" s="42" t="s">
        <v>261</v>
      </c>
      <c r="J37" s="26" t="s">
        <v>260</v>
      </c>
      <c r="K37" s="8"/>
      <c r="L37" s="8"/>
    </row>
    <row r="38" spans="1:12" ht="26.1" customHeight="1">
      <c r="A38" s="48"/>
      <c r="B38" s="48"/>
      <c r="C38" s="48"/>
      <c r="D38" s="8" t="s">
        <v>70</v>
      </c>
      <c r="E38" s="85"/>
      <c r="F38" s="85"/>
      <c r="G38" s="85"/>
      <c r="H38" s="85"/>
      <c r="I38" s="21"/>
      <c r="J38" s="21"/>
      <c r="K38" s="21"/>
      <c r="L38" s="21"/>
    </row>
    <row r="39" spans="1:12" ht="26.1" customHeight="1">
      <c r="A39" s="48"/>
      <c r="B39" s="48"/>
      <c r="C39" s="48"/>
      <c r="D39" s="39" t="s">
        <v>71</v>
      </c>
      <c r="E39" s="99" t="s">
        <v>152</v>
      </c>
      <c r="F39" s="100"/>
      <c r="G39" s="100"/>
      <c r="H39" s="101"/>
      <c r="I39" s="21" t="s">
        <v>154</v>
      </c>
      <c r="J39" s="21" t="s">
        <v>154</v>
      </c>
      <c r="K39" s="21"/>
      <c r="L39" s="21"/>
    </row>
    <row r="40" spans="1:12" ht="26.1" customHeight="1">
      <c r="A40" s="48"/>
      <c r="B40" s="48"/>
      <c r="C40" s="48"/>
      <c r="D40" s="48" t="s">
        <v>72</v>
      </c>
      <c r="E40" s="85" t="s">
        <v>141</v>
      </c>
      <c r="F40" s="85"/>
      <c r="G40" s="85"/>
      <c r="H40" s="85"/>
      <c r="I40" s="21" t="s">
        <v>143</v>
      </c>
      <c r="J40" s="21" t="s">
        <v>143</v>
      </c>
      <c r="K40" s="22"/>
      <c r="L40" s="22"/>
    </row>
    <row r="41" spans="1:12" ht="26.1" customHeight="1">
      <c r="A41" s="48"/>
      <c r="B41" s="48"/>
      <c r="C41" s="48"/>
      <c r="D41" s="48"/>
      <c r="E41" s="85"/>
      <c r="F41" s="85"/>
      <c r="G41" s="85"/>
      <c r="H41" s="85"/>
      <c r="I41" s="22"/>
      <c r="J41" s="22"/>
      <c r="K41" s="22"/>
      <c r="L41" s="22"/>
    </row>
    <row r="42" spans="1:12" ht="26.1" customHeight="1">
      <c r="A42" s="48"/>
      <c r="B42" s="48" t="s">
        <v>73</v>
      </c>
      <c r="C42" s="48"/>
      <c r="D42" s="8" t="s">
        <v>74</v>
      </c>
      <c r="E42" s="85"/>
      <c r="F42" s="85"/>
      <c r="G42" s="85"/>
      <c r="H42" s="85"/>
      <c r="I42" s="26"/>
      <c r="J42" s="26"/>
      <c r="K42" s="8"/>
      <c r="L42" s="8"/>
    </row>
    <row r="43" spans="1:12" ht="26.1" customHeight="1">
      <c r="A43" s="48"/>
      <c r="B43" s="48"/>
      <c r="C43" s="48"/>
      <c r="D43" s="48" t="s">
        <v>75</v>
      </c>
      <c r="E43" s="85" t="s">
        <v>179</v>
      </c>
      <c r="F43" s="85"/>
      <c r="G43" s="85"/>
      <c r="H43" s="85"/>
      <c r="I43" s="21" t="s">
        <v>175</v>
      </c>
      <c r="J43" s="21" t="s">
        <v>175</v>
      </c>
      <c r="K43" s="8"/>
      <c r="L43" s="8"/>
    </row>
    <row r="44" spans="1:12" ht="26.1" customHeight="1">
      <c r="A44" s="48"/>
      <c r="B44" s="48"/>
      <c r="C44" s="48"/>
      <c r="D44" s="48"/>
      <c r="E44" s="85"/>
      <c r="F44" s="85"/>
      <c r="G44" s="85"/>
      <c r="H44" s="85"/>
      <c r="I44" s="21"/>
      <c r="J44" s="21"/>
      <c r="K44" s="8"/>
      <c r="L44" s="8"/>
    </row>
    <row r="45" spans="1:12" ht="26.1" customHeight="1">
      <c r="A45" s="48"/>
      <c r="B45" s="48"/>
      <c r="C45" s="48"/>
      <c r="D45" s="8" t="s">
        <v>76</v>
      </c>
      <c r="E45" s="85"/>
      <c r="F45" s="85"/>
      <c r="G45" s="85"/>
      <c r="H45" s="85"/>
      <c r="I45" s="21"/>
      <c r="J45" s="21"/>
      <c r="K45" s="8"/>
      <c r="L45" s="8"/>
    </row>
    <row r="46" spans="1:12" ht="26.1" customHeight="1">
      <c r="A46" s="48"/>
      <c r="B46" s="48"/>
      <c r="C46" s="48"/>
      <c r="D46" s="48" t="s">
        <v>77</v>
      </c>
      <c r="E46" s="85" t="s">
        <v>180</v>
      </c>
      <c r="F46" s="85"/>
      <c r="G46" s="85"/>
      <c r="H46" s="85"/>
      <c r="I46" s="21" t="s">
        <v>146</v>
      </c>
      <c r="J46" s="21" t="s">
        <v>146</v>
      </c>
      <c r="K46" s="8"/>
      <c r="L46" s="8"/>
    </row>
    <row r="47" spans="1:12" ht="26.1" customHeight="1">
      <c r="A47" s="48"/>
      <c r="B47" s="48"/>
      <c r="C47" s="48"/>
      <c r="D47" s="48"/>
      <c r="E47" s="85"/>
      <c r="F47" s="85"/>
      <c r="G47" s="85"/>
      <c r="H47" s="85"/>
      <c r="I47" s="26"/>
      <c r="J47" s="26"/>
      <c r="K47" s="8"/>
      <c r="L47" s="8"/>
    </row>
    <row r="48" spans="1:12" ht="26.1" customHeight="1">
      <c r="A48" s="48"/>
      <c r="B48" s="48" t="s">
        <v>78</v>
      </c>
      <c r="C48" s="48"/>
      <c r="D48" s="8" t="s">
        <v>79</v>
      </c>
      <c r="E48" s="85" t="s">
        <v>158</v>
      </c>
      <c r="F48" s="85"/>
      <c r="G48" s="85"/>
      <c r="H48" s="85"/>
      <c r="I48" s="21" t="s">
        <v>148</v>
      </c>
      <c r="J48" s="21" t="s">
        <v>148</v>
      </c>
      <c r="K48" s="21"/>
      <c r="L48" s="21"/>
    </row>
    <row r="49" spans="1:12" s="3" customFormat="1" ht="27" customHeight="1">
      <c r="A49" s="92" t="s">
        <v>131</v>
      </c>
      <c r="B49" s="92"/>
      <c r="C49" s="92"/>
      <c r="D49" s="92"/>
      <c r="E49" s="93" t="s">
        <v>204</v>
      </c>
      <c r="F49" s="93"/>
      <c r="G49" s="30"/>
      <c r="H49" s="92" t="s">
        <v>205</v>
      </c>
      <c r="I49" s="92"/>
      <c r="J49" s="92"/>
      <c r="K49" s="14"/>
      <c r="L49" s="15"/>
    </row>
    <row r="50" spans="1:12" ht="54" customHeight="1">
      <c r="A50" s="81" t="s">
        <v>80</v>
      </c>
      <c r="B50" s="81"/>
      <c r="C50" s="81"/>
      <c r="D50" s="81"/>
      <c r="E50" s="81"/>
      <c r="F50" s="81"/>
      <c r="G50" s="81"/>
      <c r="H50" s="81"/>
      <c r="I50" s="81"/>
      <c r="J50" s="81"/>
      <c r="K50" s="23"/>
      <c r="L50" s="24"/>
    </row>
    <row r="51" spans="1:12">
      <c r="A51" s="16"/>
      <c r="B51" s="16"/>
      <c r="C51" s="16"/>
      <c r="D51" s="16"/>
      <c r="E51" s="16"/>
      <c r="F51" s="16"/>
      <c r="G51" s="16"/>
      <c r="H51" s="16"/>
      <c r="I51" s="16"/>
      <c r="J51" s="25"/>
      <c r="K51" s="25"/>
      <c r="L51" s="25"/>
    </row>
    <row r="52" spans="1:12">
      <c r="A52" s="16"/>
      <c r="B52" s="16"/>
      <c r="C52" s="16"/>
      <c r="D52" s="16"/>
      <c r="E52" s="16"/>
      <c r="F52" s="16"/>
      <c r="G52" s="16"/>
      <c r="H52" s="16"/>
      <c r="I52" s="16"/>
      <c r="J52" s="25"/>
      <c r="K52" s="25"/>
      <c r="L52" s="25"/>
    </row>
    <row r="53" spans="1:12">
      <c r="A53" s="16"/>
      <c r="B53" s="16"/>
      <c r="C53" s="16"/>
      <c r="D53" s="16"/>
      <c r="E53" s="16"/>
      <c r="F53" s="16"/>
      <c r="G53" s="16"/>
      <c r="H53" s="16"/>
      <c r="I53" s="16"/>
      <c r="J53" s="25"/>
      <c r="K53" s="25"/>
      <c r="L53" s="25"/>
    </row>
    <row r="54" spans="1:12">
      <c r="A54" s="16"/>
      <c r="B54" s="16"/>
      <c r="C54" s="16"/>
      <c r="D54" s="16"/>
      <c r="E54" s="16"/>
      <c r="F54" s="16"/>
      <c r="G54" s="16"/>
      <c r="H54" s="16"/>
      <c r="I54" s="16"/>
      <c r="J54" s="25"/>
      <c r="K54" s="25"/>
      <c r="L54" s="25"/>
    </row>
    <row r="55" spans="1:12">
      <c r="A55" s="16"/>
      <c r="B55" s="16"/>
      <c r="C55" s="16"/>
      <c r="D55" s="16"/>
      <c r="E55" s="16"/>
      <c r="F55" s="16"/>
      <c r="G55" s="16"/>
      <c r="H55" s="16"/>
      <c r="I55" s="16"/>
      <c r="J55" s="25"/>
      <c r="K55" s="25"/>
      <c r="L55" s="25"/>
    </row>
    <row r="56" spans="1:12">
      <c r="A56" s="16"/>
      <c r="B56" s="16"/>
      <c r="C56" s="16"/>
      <c r="D56" s="16"/>
      <c r="E56" s="16"/>
      <c r="F56" s="16"/>
      <c r="G56" s="16"/>
      <c r="H56" s="16"/>
      <c r="I56" s="16"/>
      <c r="J56" s="25"/>
      <c r="K56" s="25"/>
      <c r="L56" s="25"/>
    </row>
    <row r="57" spans="1:12">
      <c r="A57" s="16"/>
      <c r="B57" s="16"/>
      <c r="C57" s="16"/>
      <c r="D57" s="16"/>
      <c r="E57" s="16"/>
      <c r="F57" s="16"/>
      <c r="G57" s="16"/>
      <c r="H57" s="16"/>
      <c r="I57" s="16"/>
      <c r="J57" s="25"/>
      <c r="K57" s="25"/>
      <c r="L57" s="25"/>
    </row>
  </sheetData>
  <mergeCells count="102">
    <mergeCell ref="E46:H46"/>
    <mergeCell ref="A35:A48"/>
    <mergeCell ref="B35:C35"/>
    <mergeCell ref="E35:H35"/>
    <mergeCell ref="B36:C41"/>
    <mergeCell ref="D36:D37"/>
    <mergeCell ref="E36:H36"/>
    <mergeCell ref="E37:H37"/>
    <mergeCell ref="D40:D41"/>
    <mergeCell ref="J32:K32"/>
    <mergeCell ref="B33:C33"/>
    <mergeCell ref="D33:F33"/>
    <mergeCell ref="G33:I33"/>
    <mergeCell ref="J33:K33"/>
    <mergeCell ref="A34:K34"/>
    <mergeCell ref="E39:H39"/>
    <mergeCell ref="A50:J50"/>
    <mergeCell ref="E47:H47"/>
    <mergeCell ref="B48:C48"/>
    <mergeCell ref="E48:H48"/>
    <mergeCell ref="A49:D49"/>
    <mergeCell ref="E49:F49"/>
    <mergeCell ref="H49:J49"/>
    <mergeCell ref="E40:H40"/>
    <mergeCell ref="E41:H41"/>
    <mergeCell ref="B42:C47"/>
    <mergeCell ref="E42:H42"/>
    <mergeCell ref="D43:D44"/>
    <mergeCell ref="E43:H43"/>
    <mergeCell ref="E44:H44"/>
    <mergeCell ref="E45:H45"/>
    <mergeCell ref="D46:D47"/>
    <mergeCell ref="A30:K30"/>
    <mergeCell ref="A31:A33"/>
    <mergeCell ref="B31:F31"/>
    <mergeCell ref="G31:I31"/>
    <mergeCell ref="J31:K31"/>
    <mergeCell ref="B32:C32"/>
    <mergeCell ref="D32:F32"/>
    <mergeCell ref="G32:I32"/>
    <mergeCell ref="E38:H38"/>
    <mergeCell ref="E21:G21"/>
    <mergeCell ref="H21:J21"/>
    <mergeCell ref="K21:K22"/>
    <mergeCell ref="B25:K25"/>
    <mergeCell ref="A26:K26"/>
    <mergeCell ref="A27:C29"/>
    <mergeCell ref="D27:E27"/>
    <mergeCell ref="F27:H27"/>
    <mergeCell ref="I27:J27"/>
    <mergeCell ref="D28:E28"/>
    <mergeCell ref="F28:H28"/>
    <mergeCell ref="I28:J28"/>
    <mergeCell ref="D29:E29"/>
    <mergeCell ref="F29:K29"/>
    <mergeCell ref="F17:G17"/>
    <mergeCell ref="H17:I17"/>
    <mergeCell ref="B18:C18"/>
    <mergeCell ref="D18:E18"/>
    <mergeCell ref="F18:G18"/>
    <mergeCell ref="H18:I18"/>
    <mergeCell ref="A13:K13"/>
    <mergeCell ref="A14:A25"/>
    <mergeCell ref="B14:K14"/>
    <mergeCell ref="B15:C16"/>
    <mergeCell ref="D15:E15"/>
    <mergeCell ref="F15:K15"/>
    <mergeCell ref="D16:E16"/>
    <mergeCell ref="F16:K16"/>
    <mergeCell ref="B17:C17"/>
    <mergeCell ref="D17:E17"/>
    <mergeCell ref="B19:C19"/>
    <mergeCell ref="D19:E19"/>
    <mergeCell ref="F19:G19"/>
    <mergeCell ref="H19:I19"/>
    <mergeCell ref="B20:K20"/>
    <mergeCell ref="B21:B22"/>
    <mergeCell ref="C21:C22"/>
    <mergeCell ref="D21:D22"/>
    <mergeCell ref="A9:C9"/>
    <mergeCell ref="D9:K9"/>
    <mergeCell ref="L9:L12"/>
    <mergeCell ref="A10:C10"/>
    <mergeCell ref="D10:K10"/>
    <mergeCell ref="A11:C11"/>
    <mergeCell ref="D11:K11"/>
    <mergeCell ref="A12:C12"/>
    <mergeCell ref="D12:K12"/>
    <mergeCell ref="A6:C6"/>
    <mergeCell ref="D6:F6"/>
    <mergeCell ref="H6:K6"/>
    <mergeCell ref="A7:C7"/>
    <mergeCell ref="D7:K7"/>
    <mergeCell ref="A8:K8"/>
    <mergeCell ref="A2:L2"/>
    <mergeCell ref="A3:K3"/>
    <mergeCell ref="A4:C4"/>
    <mergeCell ref="D4:F4"/>
    <mergeCell ref="H4:I4"/>
    <mergeCell ref="A5:C5"/>
    <mergeCell ref="D5:F5"/>
    <mergeCell ref="H5:I5"/>
  </mergeCells>
  <phoneticPr fontId="12" type="noConversion"/>
  <printOptions horizontalCentered="1"/>
  <pageMargins left="0.16041666666666701" right="0.16041666666666701" top="0.40902777777777799" bottom="0.40902777777777799" header="0.51180555555555596" footer="0.51180555555555596"/>
  <pageSetup paperSize="9" scale="80"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9"/>
  <sheetViews>
    <sheetView workbookViewId="0">
      <selection activeCell="L1" sqref="L1"/>
    </sheetView>
  </sheetViews>
  <sheetFormatPr defaultColWidth="9" defaultRowHeight="14.25"/>
  <cols>
    <col min="1" max="1" width="6.125" style="1" customWidth="1"/>
    <col min="2" max="2" width="3.75" style="1" customWidth="1"/>
    <col min="3" max="3" width="8.625" style="1" customWidth="1"/>
    <col min="4" max="4" width="11.875" style="1" customWidth="1"/>
    <col min="5" max="5" width="9.5" style="1" customWidth="1"/>
    <col min="6" max="6" width="10.875" style="1" customWidth="1"/>
    <col min="7" max="7" width="12" style="1" customWidth="1"/>
    <col min="8" max="8" width="10" style="1" customWidth="1"/>
    <col min="9" max="9" width="12.25" style="1" customWidth="1"/>
    <col min="10" max="10" width="13.625" style="4" customWidth="1"/>
    <col min="11" max="11" width="21.75" style="4" customWidth="1"/>
    <col min="12" max="12" width="8" style="4" customWidth="1"/>
    <col min="13" max="16384" width="9" style="1"/>
  </cols>
  <sheetData>
    <row r="1" spans="1:12" ht="18" customHeight="1">
      <c r="A1" s="5" t="s">
        <v>0</v>
      </c>
      <c r="B1" s="6"/>
      <c r="C1" s="6"/>
      <c r="D1" s="6"/>
    </row>
    <row r="2" spans="1:12" ht="32.1" customHeight="1">
      <c r="A2" s="46" t="s">
        <v>1</v>
      </c>
      <c r="B2" s="46"/>
      <c r="C2" s="46"/>
      <c r="D2" s="46"/>
      <c r="E2" s="46"/>
      <c r="F2" s="46"/>
      <c r="G2" s="46"/>
      <c r="H2" s="46"/>
      <c r="I2" s="46"/>
      <c r="J2" s="46"/>
      <c r="K2" s="46"/>
      <c r="L2" s="46"/>
    </row>
    <row r="3" spans="1:12" s="2" customFormat="1" ht="12.95" customHeight="1">
      <c r="A3" s="47"/>
      <c r="B3" s="47"/>
      <c r="C3" s="47"/>
      <c r="D3" s="47"/>
      <c r="E3" s="47"/>
      <c r="F3" s="47"/>
      <c r="G3" s="47"/>
      <c r="H3" s="47"/>
      <c r="I3" s="47"/>
      <c r="J3" s="47"/>
      <c r="K3" s="47"/>
      <c r="L3" s="7"/>
    </row>
    <row r="4" spans="1:12" ht="32.1" customHeight="1">
      <c r="A4" s="48" t="s">
        <v>2</v>
      </c>
      <c r="B4" s="48"/>
      <c r="C4" s="48"/>
      <c r="D4" s="49" t="s">
        <v>88</v>
      </c>
      <c r="E4" s="50"/>
      <c r="F4" s="51"/>
      <c r="G4" s="8" t="s">
        <v>3</v>
      </c>
      <c r="H4" s="52" t="s">
        <v>110</v>
      </c>
      <c r="I4" s="53"/>
      <c r="J4" s="17" t="s">
        <v>4</v>
      </c>
      <c r="K4" s="17" t="s">
        <v>132</v>
      </c>
      <c r="L4" s="8" t="s">
        <v>5</v>
      </c>
    </row>
    <row r="5" spans="1:12" ht="32.1" customHeight="1">
      <c r="A5" s="48" t="s">
        <v>6</v>
      </c>
      <c r="B5" s="48"/>
      <c r="C5" s="48"/>
      <c r="D5" s="49" t="s">
        <v>92</v>
      </c>
      <c r="E5" s="50"/>
      <c r="F5" s="51"/>
      <c r="G5" s="8" t="s">
        <v>7</v>
      </c>
      <c r="H5" s="48" t="s">
        <v>114</v>
      </c>
      <c r="I5" s="48"/>
      <c r="J5" s="9" t="s">
        <v>8</v>
      </c>
      <c r="K5" s="27" t="s">
        <v>249</v>
      </c>
      <c r="L5" s="17"/>
    </row>
    <row r="6" spans="1:12" ht="26.1" customHeight="1">
      <c r="A6" s="48" t="s">
        <v>9</v>
      </c>
      <c r="B6" s="48"/>
      <c r="C6" s="48"/>
      <c r="D6" s="49" t="s">
        <v>99</v>
      </c>
      <c r="E6" s="50"/>
      <c r="F6" s="51"/>
      <c r="G6" s="8" t="s">
        <v>10</v>
      </c>
      <c r="H6" s="49" t="s">
        <v>104</v>
      </c>
      <c r="I6" s="50"/>
      <c r="J6" s="50"/>
      <c r="K6" s="51"/>
      <c r="L6" s="8"/>
    </row>
    <row r="7" spans="1:12" ht="57" customHeight="1">
      <c r="A7" s="48" t="s">
        <v>11</v>
      </c>
      <c r="B7" s="48"/>
      <c r="C7" s="48"/>
      <c r="D7" s="54" t="s">
        <v>197</v>
      </c>
      <c r="E7" s="55"/>
      <c r="F7" s="55"/>
      <c r="G7" s="55"/>
      <c r="H7" s="55"/>
      <c r="I7" s="55"/>
      <c r="J7" s="55"/>
      <c r="K7" s="56"/>
      <c r="L7" s="8"/>
    </row>
    <row r="8" spans="1:12" ht="26.1" customHeight="1">
      <c r="A8" s="54" t="s">
        <v>12</v>
      </c>
      <c r="B8" s="55"/>
      <c r="C8" s="55"/>
      <c r="D8" s="55"/>
      <c r="E8" s="55"/>
      <c r="F8" s="55"/>
      <c r="G8" s="55"/>
      <c r="H8" s="55"/>
      <c r="I8" s="55"/>
      <c r="J8" s="55"/>
      <c r="K8" s="56"/>
      <c r="L8" s="8"/>
    </row>
    <row r="9" spans="1:12" ht="26.1" customHeight="1">
      <c r="A9" s="57" t="s">
        <v>13</v>
      </c>
      <c r="B9" s="57"/>
      <c r="C9" s="57"/>
      <c r="D9" s="58" t="s">
        <v>182</v>
      </c>
      <c r="E9" s="58"/>
      <c r="F9" s="58"/>
      <c r="G9" s="58"/>
      <c r="H9" s="58"/>
      <c r="I9" s="58"/>
      <c r="J9" s="58"/>
      <c r="K9" s="58"/>
      <c r="L9" s="89" t="s">
        <v>112</v>
      </c>
    </row>
    <row r="10" spans="1:12" ht="51" customHeight="1">
      <c r="A10" s="57" t="s">
        <v>14</v>
      </c>
      <c r="B10" s="57"/>
      <c r="C10" s="57"/>
      <c r="D10" s="58" t="s">
        <v>198</v>
      </c>
      <c r="E10" s="58"/>
      <c r="F10" s="58"/>
      <c r="G10" s="58"/>
      <c r="H10" s="58"/>
      <c r="I10" s="58"/>
      <c r="J10" s="58"/>
      <c r="K10" s="58"/>
      <c r="L10" s="90"/>
    </row>
    <row r="11" spans="1:12" ht="105.95" customHeight="1">
      <c r="A11" s="57" t="s">
        <v>15</v>
      </c>
      <c r="B11" s="57"/>
      <c r="C11" s="57"/>
      <c r="D11" s="58" t="s">
        <v>16</v>
      </c>
      <c r="E11" s="58"/>
      <c r="F11" s="58"/>
      <c r="G11" s="58"/>
      <c r="H11" s="58"/>
      <c r="I11" s="58"/>
      <c r="J11" s="58"/>
      <c r="K11" s="58"/>
      <c r="L11" s="90"/>
    </row>
    <row r="12" spans="1:12" ht="54" customHeight="1">
      <c r="A12" s="57" t="s">
        <v>17</v>
      </c>
      <c r="B12" s="57"/>
      <c r="C12" s="57"/>
      <c r="D12" s="58" t="s">
        <v>181</v>
      </c>
      <c r="E12" s="58"/>
      <c r="F12" s="58"/>
      <c r="G12" s="58"/>
      <c r="H12" s="58"/>
      <c r="I12" s="58"/>
      <c r="J12" s="58"/>
      <c r="K12" s="58"/>
      <c r="L12" s="91"/>
    </row>
    <row r="13" spans="1:12" ht="26.1" customHeight="1">
      <c r="A13" s="54" t="s">
        <v>18</v>
      </c>
      <c r="B13" s="59"/>
      <c r="C13" s="59"/>
      <c r="D13" s="59"/>
      <c r="E13" s="59"/>
      <c r="F13" s="59"/>
      <c r="G13" s="59"/>
      <c r="H13" s="59"/>
      <c r="I13" s="59"/>
      <c r="J13" s="59"/>
      <c r="K13" s="60"/>
      <c r="L13" s="8"/>
    </row>
    <row r="14" spans="1:12" ht="26.1" customHeight="1">
      <c r="A14" s="48" t="s">
        <v>19</v>
      </c>
      <c r="B14" s="61" t="s">
        <v>20</v>
      </c>
      <c r="C14" s="61"/>
      <c r="D14" s="61"/>
      <c r="E14" s="61"/>
      <c r="F14" s="61"/>
      <c r="G14" s="61"/>
      <c r="H14" s="61"/>
      <c r="I14" s="61"/>
      <c r="J14" s="61"/>
      <c r="K14" s="62"/>
      <c r="L14" s="8"/>
    </row>
    <row r="15" spans="1:12" ht="32.1" customHeight="1">
      <c r="A15" s="48"/>
      <c r="B15" s="48" t="s">
        <v>21</v>
      </c>
      <c r="C15" s="48"/>
      <c r="D15" s="48" t="s">
        <v>22</v>
      </c>
      <c r="E15" s="48"/>
      <c r="F15" s="61" t="s">
        <v>236</v>
      </c>
      <c r="G15" s="61"/>
      <c r="H15" s="61"/>
      <c r="I15" s="61"/>
      <c r="J15" s="61"/>
      <c r="K15" s="62"/>
      <c r="L15" s="8"/>
    </row>
    <row r="16" spans="1:12" ht="32.1" customHeight="1">
      <c r="A16" s="48"/>
      <c r="B16" s="48"/>
      <c r="C16" s="48"/>
      <c r="D16" s="48" t="s">
        <v>24</v>
      </c>
      <c r="E16" s="48"/>
      <c r="F16" s="61" t="s">
        <v>23</v>
      </c>
      <c r="G16" s="61"/>
      <c r="H16" s="61"/>
      <c r="I16" s="61"/>
      <c r="J16" s="61"/>
      <c r="K16" s="62"/>
      <c r="L16" s="8"/>
    </row>
    <row r="17" spans="1:12" ht="32.1" customHeight="1">
      <c r="A17" s="48"/>
      <c r="B17" s="63" t="s">
        <v>25</v>
      </c>
      <c r="C17" s="64"/>
      <c r="D17" s="48" t="s">
        <v>211</v>
      </c>
      <c r="E17" s="48"/>
      <c r="F17" s="58" t="s">
        <v>26</v>
      </c>
      <c r="G17" s="58"/>
      <c r="H17" s="65" t="s">
        <v>27</v>
      </c>
      <c r="I17" s="65"/>
      <c r="J17" s="18" t="s">
        <v>28</v>
      </c>
      <c r="K17" s="8" t="s">
        <v>29</v>
      </c>
      <c r="L17" s="13"/>
    </row>
    <row r="18" spans="1:12" ht="32.1" customHeight="1">
      <c r="A18" s="48"/>
      <c r="B18" s="63" t="s">
        <v>30</v>
      </c>
      <c r="C18" s="64"/>
      <c r="D18" s="48" t="s">
        <v>236</v>
      </c>
      <c r="E18" s="48"/>
      <c r="F18" s="58" t="s">
        <v>26</v>
      </c>
      <c r="G18" s="58"/>
      <c r="H18" s="48" t="s">
        <v>236</v>
      </c>
      <c r="I18" s="48"/>
      <c r="J18" s="18" t="s">
        <v>28</v>
      </c>
      <c r="K18" s="8" t="s">
        <v>29</v>
      </c>
      <c r="L18" s="13"/>
    </row>
    <row r="19" spans="1:12" ht="32.1" customHeight="1">
      <c r="A19" s="48"/>
      <c r="B19" s="66" t="s">
        <v>31</v>
      </c>
      <c r="C19" s="67"/>
      <c r="D19" s="48" t="s">
        <v>236</v>
      </c>
      <c r="E19" s="48"/>
      <c r="F19" s="58" t="s">
        <v>26</v>
      </c>
      <c r="G19" s="58"/>
      <c r="H19" s="48" t="s">
        <v>236</v>
      </c>
      <c r="I19" s="48"/>
      <c r="J19" s="18" t="s">
        <v>28</v>
      </c>
      <c r="K19" s="10" t="s">
        <v>29</v>
      </c>
      <c r="L19" s="13"/>
    </row>
    <row r="20" spans="1:12" ht="26.1" customHeight="1">
      <c r="A20" s="48"/>
      <c r="B20" s="70" t="s">
        <v>32</v>
      </c>
      <c r="C20" s="71"/>
      <c r="D20" s="71"/>
      <c r="E20" s="71"/>
      <c r="F20" s="71"/>
      <c r="G20" s="71"/>
      <c r="H20" s="71"/>
      <c r="I20" s="71"/>
      <c r="J20" s="71"/>
      <c r="K20" s="71"/>
      <c r="L20" s="8"/>
    </row>
    <row r="21" spans="1:12" ht="26.1" customHeight="1">
      <c r="A21" s="48"/>
      <c r="B21" s="82"/>
      <c r="C21" s="83" t="s">
        <v>25</v>
      </c>
      <c r="D21" s="83" t="s">
        <v>33</v>
      </c>
      <c r="E21" s="48" t="s">
        <v>34</v>
      </c>
      <c r="F21" s="48"/>
      <c r="G21" s="48"/>
      <c r="H21" s="75" t="s">
        <v>35</v>
      </c>
      <c r="I21" s="75"/>
      <c r="J21" s="75"/>
      <c r="K21" s="68" t="s">
        <v>36</v>
      </c>
      <c r="L21" s="8"/>
    </row>
    <row r="22" spans="1:12" ht="26.1" customHeight="1">
      <c r="A22" s="48"/>
      <c r="B22" s="82"/>
      <c r="C22" s="83"/>
      <c r="D22" s="83"/>
      <c r="E22" s="8" t="s">
        <v>37</v>
      </c>
      <c r="F22" s="8" t="s">
        <v>38</v>
      </c>
      <c r="G22" s="8" t="s">
        <v>39</v>
      </c>
      <c r="H22" s="8" t="s">
        <v>40</v>
      </c>
      <c r="I22" s="8" t="s">
        <v>41</v>
      </c>
      <c r="J22" s="8" t="s">
        <v>42</v>
      </c>
      <c r="K22" s="80"/>
      <c r="L22" s="8"/>
    </row>
    <row r="23" spans="1:12" ht="26.1" customHeight="1">
      <c r="A23" s="48"/>
      <c r="B23" s="12" t="s">
        <v>43</v>
      </c>
      <c r="C23" s="29">
        <v>0</v>
      </c>
      <c r="D23" s="28">
        <v>30000</v>
      </c>
      <c r="E23" s="31">
        <v>44621</v>
      </c>
      <c r="F23" s="28">
        <v>30000</v>
      </c>
      <c r="G23" s="21">
        <v>1</v>
      </c>
      <c r="H23" s="28" t="s">
        <v>202</v>
      </c>
      <c r="I23" s="28">
        <f>SUM(I24:I26)</f>
        <v>30000</v>
      </c>
      <c r="J23" s="32">
        <f>I23/D23</f>
        <v>1</v>
      </c>
      <c r="K23" s="8"/>
      <c r="L23" s="8"/>
    </row>
    <row r="24" spans="1:12" ht="26.1" customHeight="1">
      <c r="A24" s="48"/>
      <c r="B24" s="11">
        <v>1</v>
      </c>
      <c r="C24" s="12"/>
      <c r="D24" s="28"/>
      <c r="E24" s="28"/>
      <c r="F24" s="28"/>
      <c r="G24" s="28"/>
      <c r="H24" s="33">
        <v>44621</v>
      </c>
      <c r="I24" s="28">
        <v>6000</v>
      </c>
      <c r="J24" s="32">
        <f>I24/$D$23</f>
        <v>0.2</v>
      </c>
      <c r="K24" s="8"/>
      <c r="L24" s="8"/>
    </row>
    <row r="25" spans="1:12" ht="26.1" customHeight="1">
      <c r="A25" s="48"/>
      <c r="B25" s="11">
        <v>2</v>
      </c>
      <c r="C25" s="12"/>
      <c r="D25" s="28"/>
      <c r="E25" s="28"/>
      <c r="F25" s="28"/>
      <c r="G25" s="28"/>
      <c r="H25" s="33">
        <v>44652</v>
      </c>
      <c r="I25" s="28">
        <v>400</v>
      </c>
      <c r="J25" s="32">
        <f>SUM($I$24:I25)/$D$23</f>
        <v>0.21333333333333335</v>
      </c>
      <c r="K25" s="8"/>
      <c r="L25" s="8"/>
    </row>
    <row r="26" spans="1:12" ht="26.1" customHeight="1">
      <c r="A26" s="48"/>
      <c r="B26" s="11">
        <v>3</v>
      </c>
      <c r="C26" s="12"/>
      <c r="D26" s="28"/>
      <c r="E26" s="28"/>
      <c r="F26" s="28"/>
      <c r="G26" s="28"/>
      <c r="H26" s="33">
        <v>44896</v>
      </c>
      <c r="I26" s="28">
        <v>23600</v>
      </c>
      <c r="J26" s="32">
        <f>SUM($I$24:I26)/$D$23</f>
        <v>1</v>
      </c>
      <c r="K26" s="8"/>
      <c r="L26" s="8"/>
    </row>
    <row r="27" spans="1:12" ht="26.1" customHeight="1">
      <c r="A27" s="48"/>
      <c r="B27" s="55" t="s">
        <v>44</v>
      </c>
      <c r="C27" s="55"/>
      <c r="D27" s="55"/>
      <c r="E27" s="55"/>
      <c r="F27" s="55"/>
      <c r="G27" s="55"/>
      <c r="H27" s="55"/>
      <c r="I27" s="55"/>
      <c r="J27" s="55"/>
      <c r="K27" s="56"/>
      <c r="L27" s="8"/>
    </row>
    <row r="28" spans="1:12" ht="26.1" customHeight="1">
      <c r="A28" s="76" t="s">
        <v>45</v>
      </c>
      <c r="B28" s="77"/>
      <c r="C28" s="77"/>
      <c r="D28" s="77"/>
      <c r="E28" s="77"/>
      <c r="F28" s="77"/>
      <c r="G28" s="77"/>
      <c r="H28" s="77"/>
      <c r="I28" s="77"/>
      <c r="J28" s="77"/>
      <c r="K28" s="78"/>
      <c r="L28" s="11"/>
    </row>
    <row r="29" spans="1:12" ht="26.1" customHeight="1">
      <c r="A29" s="71" t="s">
        <v>46</v>
      </c>
      <c r="B29" s="71"/>
      <c r="C29" s="71"/>
      <c r="D29" s="48" t="s">
        <v>47</v>
      </c>
      <c r="E29" s="48"/>
      <c r="F29" s="79">
        <v>44593</v>
      </c>
      <c r="G29" s="48"/>
      <c r="H29" s="48"/>
      <c r="I29" s="48" t="s">
        <v>48</v>
      </c>
      <c r="J29" s="48"/>
      <c r="K29" s="33">
        <v>44593</v>
      </c>
      <c r="L29" s="8"/>
    </row>
    <row r="30" spans="1:12" ht="26.1" customHeight="1">
      <c r="A30" s="71"/>
      <c r="B30" s="71"/>
      <c r="C30" s="71"/>
      <c r="D30" s="48" t="s">
        <v>49</v>
      </c>
      <c r="E30" s="48"/>
      <c r="F30" s="79">
        <v>44896</v>
      </c>
      <c r="G30" s="48"/>
      <c r="H30" s="48"/>
      <c r="I30" s="48" t="s">
        <v>50</v>
      </c>
      <c r="J30" s="48"/>
      <c r="K30" s="33">
        <v>44896</v>
      </c>
      <c r="L30" s="8"/>
    </row>
    <row r="31" spans="1:12" ht="42.95" customHeight="1">
      <c r="A31" s="71"/>
      <c r="B31" s="71"/>
      <c r="C31" s="71"/>
      <c r="D31" s="48" t="s">
        <v>51</v>
      </c>
      <c r="E31" s="48"/>
      <c r="F31" s="48"/>
      <c r="G31" s="48"/>
      <c r="H31" s="48"/>
      <c r="I31" s="48"/>
      <c r="J31" s="48"/>
      <c r="K31" s="48"/>
      <c r="L31" s="8"/>
    </row>
    <row r="32" spans="1:12" ht="26.1" customHeight="1">
      <c r="A32" s="94" t="s">
        <v>52</v>
      </c>
      <c r="B32" s="94"/>
      <c r="C32" s="94"/>
      <c r="D32" s="94"/>
      <c r="E32" s="94"/>
      <c r="F32" s="94"/>
      <c r="G32" s="94"/>
      <c r="H32" s="94"/>
      <c r="I32" s="94"/>
      <c r="J32" s="94"/>
      <c r="K32" s="94"/>
      <c r="L32" s="19"/>
    </row>
    <row r="33" spans="1:12" ht="26.1" customHeight="1">
      <c r="A33" s="48" t="s">
        <v>53</v>
      </c>
      <c r="B33" s="48" t="s">
        <v>54</v>
      </c>
      <c r="C33" s="48"/>
      <c r="D33" s="48"/>
      <c r="E33" s="48"/>
      <c r="F33" s="48"/>
      <c r="G33" s="49" t="s">
        <v>55</v>
      </c>
      <c r="H33" s="50"/>
      <c r="I33" s="51"/>
      <c r="J33" s="49" t="s">
        <v>56</v>
      </c>
      <c r="K33" s="51"/>
      <c r="L33" s="8"/>
    </row>
    <row r="34" spans="1:12" ht="44.1" customHeight="1">
      <c r="A34" s="48"/>
      <c r="B34" s="49" t="s">
        <v>57</v>
      </c>
      <c r="C34" s="51"/>
      <c r="D34" s="54" t="s">
        <v>182</v>
      </c>
      <c r="E34" s="55"/>
      <c r="F34" s="56"/>
      <c r="G34" s="72" t="s">
        <v>303</v>
      </c>
      <c r="H34" s="73"/>
      <c r="I34" s="74"/>
      <c r="J34" s="49"/>
      <c r="K34" s="51"/>
      <c r="L34" s="8"/>
    </row>
    <row r="35" spans="1:12" ht="84.95" customHeight="1">
      <c r="A35" s="48"/>
      <c r="B35" s="49" t="s">
        <v>58</v>
      </c>
      <c r="C35" s="51"/>
      <c r="D35" s="86" t="s">
        <v>59</v>
      </c>
      <c r="E35" s="87"/>
      <c r="F35" s="88"/>
      <c r="G35" s="86" t="s">
        <v>59</v>
      </c>
      <c r="H35" s="87"/>
      <c r="I35" s="88"/>
      <c r="J35" s="86" t="s">
        <v>59</v>
      </c>
      <c r="K35" s="88"/>
      <c r="L35" s="20"/>
    </row>
    <row r="36" spans="1:12" ht="26.1" customHeight="1">
      <c r="A36" s="54" t="s">
        <v>60</v>
      </c>
      <c r="B36" s="55"/>
      <c r="C36" s="55"/>
      <c r="D36" s="55"/>
      <c r="E36" s="55"/>
      <c r="F36" s="55"/>
      <c r="G36" s="55"/>
      <c r="H36" s="55"/>
      <c r="I36" s="55"/>
      <c r="J36" s="55"/>
      <c r="K36" s="56"/>
      <c r="L36" s="8"/>
    </row>
    <row r="37" spans="1:12" ht="26.1" customHeight="1">
      <c r="A37" s="48" t="s">
        <v>61</v>
      </c>
      <c r="B37" s="48" t="s">
        <v>62</v>
      </c>
      <c r="C37" s="48"/>
      <c r="D37" s="8" t="s">
        <v>63</v>
      </c>
      <c r="E37" s="48" t="s">
        <v>64</v>
      </c>
      <c r="F37" s="48"/>
      <c r="G37" s="48"/>
      <c r="H37" s="48"/>
      <c r="I37" s="8" t="s">
        <v>65</v>
      </c>
      <c r="J37" s="8" t="s">
        <v>66</v>
      </c>
      <c r="K37" s="8" t="s">
        <v>67</v>
      </c>
      <c r="L37" s="8"/>
    </row>
    <row r="38" spans="1:12" ht="26.1" customHeight="1">
      <c r="A38" s="48"/>
      <c r="B38" s="48" t="s">
        <v>68</v>
      </c>
      <c r="C38" s="48"/>
      <c r="D38" s="48" t="s">
        <v>69</v>
      </c>
      <c r="E38" s="85" t="s">
        <v>299</v>
      </c>
      <c r="F38" s="85"/>
      <c r="G38" s="85"/>
      <c r="H38" s="85"/>
      <c r="I38" s="103" t="s">
        <v>268</v>
      </c>
      <c r="J38" s="103" t="s">
        <v>298</v>
      </c>
      <c r="K38" s="8"/>
      <c r="L38" s="8"/>
    </row>
    <row r="39" spans="1:12" ht="26.1" customHeight="1">
      <c r="A39" s="48"/>
      <c r="B39" s="48"/>
      <c r="C39" s="48"/>
      <c r="D39" s="48"/>
      <c r="E39" s="85" t="s">
        <v>300</v>
      </c>
      <c r="F39" s="85"/>
      <c r="G39" s="85"/>
      <c r="H39" s="85"/>
      <c r="I39" s="103" t="s">
        <v>301</v>
      </c>
      <c r="J39" s="103" t="s">
        <v>302</v>
      </c>
      <c r="K39" s="8"/>
      <c r="L39" s="8"/>
    </row>
    <row r="40" spans="1:12" ht="26.1" customHeight="1">
      <c r="A40" s="48"/>
      <c r="B40" s="48"/>
      <c r="C40" s="48"/>
      <c r="D40" s="8" t="s">
        <v>70</v>
      </c>
      <c r="E40" s="85"/>
      <c r="F40" s="85"/>
      <c r="G40" s="85"/>
      <c r="H40" s="85"/>
      <c r="I40" s="36"/>
      <c r="J40" s="36"/>
      <c r="K40" s="21"/>
      <c r="L40" s="21"/>
    </row>
    <row r="41" spans="1:12" ht="26.1" customHeight="1">
      <c r="A41" s="48"/>
      <c r="B41" s="48"/>
      <c r="C41" s="48"/>
      <c r="D41" s="41" t="s">
        <v>71</v>
      </c>
      <c r="E41" s="99" t="s">
        <v>152</v>
      </c>
      <c r="F41" s="100"/>
      <c r="G41" s="100"/>
      <c r="H41" s="101"/>
      <c r="I41" s="36" t="s">
        <v>154</v>
      </c>
      <c r="J41" s="36" t="s">
        <v>154</v>
      </c>
      <c r="K41" s="21"/>
      <c r="L41" s="21"/>
    </row>
    <row r="42" spans="1:12" ht="26.1" customHeight="1">
      <c r="A42" s="48"/>
      <c r="B42" s="48"/>
      <c r="C42" s="48"/>
      <c r="D42" s="48" t="s">
        <v>72</v>
      </c>
      <c r="E42" s="85" t="s">
        <v>141</v>
      </c>
      <c r="F42" s="85"/>
      <c r="G42" s="85"/>
      <c r="H42" s="85"/>
      <c r="I42" s="36" t="s">
        <v>143</v>
      </c>
      <c r="J42" s="36" t="s">
        <v>143</v>
      </c>
      <c r="K42" s="22"/>
      <c r="L42" s="22"/>
    </row>
    <row r="43" spans="1:12" ht="26.1" customHeight="1">
      <c r="A43" s="48"/>
      <c r="B43" s="48"/>
      <c r="C43" s="48"/>
      <c r="D43" s="48"/>
      <c r="E43" s="85"/>
      <c r="F43" s="85"/>
      <c r="G43" s="85"/>
      <c r="H43" s="85"/>
      <c r="I43" s="36"/>
      <c r="J43" s="36"/>
      <c r="K43" s="22"/>
      <c r="L43" s="22"/>
    </row>
    <row r="44" spans="1:12" ht="26.1" customHeight="1">
      <c r="A44" s="48"/>
      <c r="B44" s="48" t="s">
        <v>73</v>
      </c>
      <c r="C44" s="48"/>
      <c r="D44" s="8" t="s">
        <v>74</v>
      </c>
      <c r="E44" s="85"/>
      <c r="F44" s="85"/>
      <c r="G44" s="85"/>
      <c r="H44" s="85"/>
      <c r="I44" s="35"/>
      <c r="J44" s="35"/>
      <c r="K44" s="8"/>
      <c r="L44" s="8"/>
    </row>
    <row r="45" spans="1:12" ht="26.1" customHeight="1">
      <c r="A45" s="48"/>
      <c r="B45" s="48"/>
      <c r="C45" s="48"/>
      <c r="D45" s="48" t="s">
        <v>75</v>
      </c>
      <c r="E45" s="85" t="s">
        <v>183</v>
      </c>
      <c r="F45" s="85"/>
      <c r="G45" s="85"/>
      <c r="H45" s="85"/>
      <c r="I45" s="34" t="s">
        <v>164</v>
      </c>
      <c r="J45" s="34" t="s">
        <v>164</v>
      </c>
      <c r="K45" s="8"/>
      <c r="L45" s="8"/>
    </row>
    <row r="46" spans="1:12" ht="26.1" customHeight="1">
      <c r="A46" s="48"/>
      <c r="B46" s="48"/>
      <c r="C46" s="48"/>
      <c r="D46" s="48"/>
      <c r="E46" s="85"/>
      <c r="F46" s="85"/>
      <c r="G46" s="85"/>
      <c r="H46" s="85"/>
      <c r="I46" s="35"/>
      <c r="J46" s="35"/>
      <c r="K46" s="8"/>
      <c r="L46" s="8"/>
    </row>
    <row r="47" spans="1:12" ht="26.1" customHeight="1">
      <c r="A47" s="48"/>
      <c r="B47" s="48"/>
      <c r="C47" s="48"/>
      <c r="D47" s="8" t="s">
        <v>76</v>
      </c>
      <c r="E47" s="85"/>
      <c r="F47" s="85"/>
      <c r="G47" s="85"/>
      <c r="H47" s="85"/>
      <c r="I47" s="35"/>
      <c r="J47" s="35"/>
      <c r="K47" s="8"/>
      <c r="L47" s="8"/>
    </row>
    <row r="48" spans="1:12" ht="26.1" customHeight="1">
      <c r="A48" s="48"/>
      <c r="B48" s="48"/>
      <c r="C48" s="48"/>
      <c r="D48" s="48" t="s">
        <v>77</v>
      </c>
      <c r="E48" s="85" t="s">
        <v>184</v>
      </c>
      <c r="F48" s="85"/>
      <c r="G48" s="85"/>
      <c r="H48" s="85"/>
      <c r="I48" s="34" t="s">
        <v>145</v>
      </c>
      <c r="J48" s="34" t="s">
        <v>145</v>
      </c>
      <c r="K48" s="8"/>
      <c r="L48" s="8"/>
    </row>
    <row r="49" spans="1:12" ht="26.1" customHeight="1">
      <c r="A49" s="48"/>
      <c r="B49" s="48"/>
      <c r="C49" s="48"/>
      <c r="D49" s="48"/>
      <c r="E49" s="85"/>
      <c r="F49" s="85"/>
      <c r="G49" s="85"/>
      <c r="H49" s="85"/>
      <c r="I49" s="35"/>
      <c r="J49" s="35"/>
      <c r="K49" s="8"/>
      <c r="L49" s="8"/>
    </row>
    <row r="50" spans="1:12" ht="26.1" customHeight="1">
      <c r="A50" s="48"/>
      <c r="B50" s="48" t="s">
        <v>78</v>
      </c>
      <c r="C50" s="48"/>
      <c r="D50" s="8" t="s">
        <v>79</v>
      </c>
      <c r="E50" s="85" t="s">
        <v>158</v>
      </c>
      <c r="F50" s="85"/>
      <c r="G50" s="85"/>
      <c r="H50" s="85"/>
      <c r="I50" s="36" t="s">
        <v>148</v>
      </c>
      <c r="J50" s="36" t="s">
        <v>148</v>
      </c>
      <c r="K50" s="21"/>
      <c r="L50" s="21"/>
    </row>
    <row r="51" spans="1:12" s="3" customFormat="1" ht="27" customHeight="1">
      <c r="A51" s="92" t="s">
        <v>133</v>
      </c>
      <c r="B51" s="92"/>
      <c r="C51" s="92"/>
      <c r="D51" s="92"/>
      <c r="E51" s="93" t="s">
        <v>204</v>
      </c>
      <c r="F51" s="93"/>
      <c r="G51" s="30"/>
      <c r="H51" s="92" t="s">
        <v>205</v>
      </c>
      <c r="I51" s="92"/>
      <c r="J51" s="92"/>
      <c r="K51" s="14"/>
      <c r="L51" s="15"/>
    </row>
    <row r="52" spans="1:12" ht="54" customHeight="1">
      <c r="A52" s="81" t="s">
        <v>80</v>
      </c>
      <c r="B52" s="81"/>
      <c r="C52" s="81"/>
      <c r="D52" s="81"/>
      <c r="E52" s="81"/>
      <c r="F52" s="81"/>
      <c r="G52" s="81"/>
      <c r="H52" s="81"/>
      <c r="I52" s="81"/>
      <c r="J52" s="81"/>
      <c r="K52" s="23"/>
      <c r="L52" s="24"/>
    </row>
    <row r="53" spans="1:12">
      <c r="A53" s="16"/>
      <c r="B53" s="16"/>
      <c r="C53" s="16"/>
      <c r="D53" s="16"/>
      <c r="E53" s="16"/>
      <c r="F53" s="16"/>
      <c r="G53" s="16"/>
      <c r="H53" s="16"/>
      <c r="I53" s="16"/>
      <c r="J53" s="25"/>
      <c r="K53" s="25"/>
      <c r="L53" s="25"/>
    </row>
    <row r="54" spans="1:12">
      <c r="A54" s="16"/>
      <c r="B54" s="16"/>
      <c r="C54" s="16"/>
      <c r="D54" s="16"/>
      <c r="E54" s="16"/>
      <c r="F54" s="16"/>
      <c r="G54" s="16"/>
      <c r="H54" s="16"/>
      <c r="I54" s="16"/>
      <c r="J54" s="25"/>
      <c r="K54" s="25"/>
      <c r="L54" s="25"/>
    </row>
    <row r="55" spans="1:12">
      <c r="A55" s="16"/>
      <c r="B55" s="16"/>
      <c r="C55" s="16"/>
      <c r="D55" s="16"/>
      <c r="E55" s="16"/>
      <c r="F55" s="16"/>
      <c r="G55" s="16"/>
      <c r="H55" s="16"/>
      <c r="I55" s="16"/>
      <c r="J55" s="25"/>
      <c r="K55" s="25"/>
      <c r="L55" s="25"/>
    </row>
    <row r="56" spans="1:12">
      <c r="A56" s="16"/>
      <c r="B56" s="16"/>
      <c r="C56" s="16"/>
      <c r="D56" s="16"/>
      <c r="E56" s="16"/>
      <c r="F56" s="16"/>
      <c r="G56" s="16"/>
      <c r="H56" s="16"/>
      <c r="I56" s="16"/>
      <c r="J56" s="25"/>
      <c r="K56" s="25"/>
      <c r="L56" s="25"/>
    </row>
    <row r="57" spans="1:12">
      <c r="A57" s="16"/>
      <c r="B57" s="16"/>
      <c r="C57" s="16"/>
      <c r="D57" s="16"/>
      <c r="E57" s="16"/>
      <c r="F57" s="16"/>
      <c r="G57" s="16"/>
      <c r="H57" s="16"/>
      <c r="I57" s="16"/>
      <c r="J57" s="25"/>
      <c r="K57" s="25"/>
      <c r="L57" s="25"/>
    </row>
    <row r="58" spans="1:12">
      <c r="A58" s="16"/>
      <c r="B58" s="16"/>
      <c r="C58" s="16"/>
      <c r="D58" s="16"/>
      <c r="E58" s="16"/>
      <c r="F58" s="16"/>
      <c r="G58" s="16"/>
      <c r="H58" s="16"/>
      <c r="I58" s="16"/>
      <c r="J58" s="25"/>
      <c r="K58" s="25"/>
      <c r="L58" s="25"/>
    </row>
    <row r="59" spans="1:12">
      <c r="A59" s="16"/>
      <c r="B59" s="16"/>
      <c r="C59" s="16"/>
      <c r="D59" s="16"/>
      <c r="E59" s="16"/>
      <c r="F59" s="16"/>
      <c r="G59" s="16"/>
      <c r="H59" s="16"/>
      <c r="I59" s="16"/>
      <c r="J59" s="25"/>
      <c r="K59" s="25"/>
      <c r="L59" s="25"/>
    </row>
  </sheetData>
  <mergeCells count="102">
    <mergeCell ref="A52:J52"/>
    <mergeCell ref="E49:H49"/>
    <mergeCell ref="B50:C50"/>
    <mergeCell ref="E50:H50"/>
    <mergeCell ref="A51:D51"/>
    <mergeCell ref="E51:F51"/>
    <mergeCell ref="H51:J51"/>
    <mergeCell ref="E42:H42"/>
    <mergeCell ref="E43:H43"/>
    <mergeCell ref="B44:C49"/>
    <mergeCell ref="E44:H44"/>
    <mergeCell ref="D45:D46"/>
    <mergeCell ref="E45:H45"/>
    <mergeCell ref="E46:H46"/>
    <mergeCell ref="E47:H47"/>
    <mergeCell ref="D48:D49"/>
    <mergeCell ref="E48:H48"/>
    <mergeCell ref="A37:A50"/>
    <mergeCell ref="B37:C37"/>
    <mergeCell ref="E37:H37"/>
    <mergeCell ref="B38:C43"/>
    <mergeCell ref="D38:D39"/>
    <mergeCell ref="E38:H38"/>
    <mergeCell ref="E39:H39"/>
    <mergeCell ref="D42:D43"/>
    <mergeCell ref="J34:K34"/>
    <mergeCell ref="B35:C35"/>
    <mergeCell ref="D35:F35"/>
    <mergeCell ref="G35:I35"/>
    <mergeCell ref="J35:K35"/>
    <mergeCell ref="A36:K36"/>
    <mergeCell ref="E41:H41"/>
    <mergeCell ref="A32:K32"/>
    <mergeCell ref="A33:A35"/>
    <mergeCell ref="B33:F33"/>
    <mergeCell ref="G33:I33"/>
    <mergeCell ref="J33:K33"/>
    <mergeCell ref="B34:C34"/>
    <mergeCell ref="D34:F34"/>
    <mergeCell ref="G34:I34"/>
    <mergeCell ref="E40:H40"/>
    <mergeCell ref="E21:G21"/>
    <mergeCell ref="H21:J21"/>
    <mergeCell ref="K21:K22"/>
    <mergeCell ref="B27:K27"/>
    <mergeCell ref="A28:K28"/>
    <mergeCell ref="A29:C31"/>
    <mergeCell ref="D29:E29"/>
    <mergeCell ref="F29:H29"/>
    <mergeCell ref="I29:J29"/>
    <mergeCell ref="D30:E30"/>
    <mergeCell ref="F30:H30"/>
    <mergeCell ref="I30:J30"/>
    <mergeCell ref="D31:E31"/>
    <mergeCell ref="F31:K31"/>
    <mergeCell ref="F17:G17"/>
    <mergeCell ref="H17:I17"/>
    <mergeCell ref="B18:C18"/>
    <mergeCell ref="D18:E18"/>
    <mergeCell ref="F18:G18"/>
    <mergeCell ref="H18:I18"/>
    <mergeCell ref="A13:K13"/>
    <mergeCell ref="A14:A27"/>
    <mergeCell ref="B14:K14"/>
    <mergeCell ref="B15:C16"/>
    <mergeCell ref="D15:E15"/>
    <mergeCell ref="F15:K15"/>
    <mergeCell ref="D16:E16"/>
    <mergeCell ref="F16:K16"/>
    <mergeCell ref="B17:C17"/>
    <mergeCell ref="D17:E17"/>
    <mergeCell ref="B19:C19"/>
    <mergeCell ref="D19:E19"/>
    <mergeCell ref="F19:G19"/>
    <mergeCell ref="H19:I19"/>
    <mergeCell ref="B20:K20"/>
    <mergeCell ref="B21:B22"/>
    <mergeCell ref="C21:C22"/>
    <mergeCell ref="D21:D22"/>
    <mergeCell ref="A9:C9"/>
    <mergeCell ref="D9:K9"/>
    <mergeCell ref="L9:L12"/>
    <mergeCell ref="A10:C10"/>
    <mergeCell ref="D10:K10"/>
    <mergeCell ref="A11:C11"/>
    <mergeCell ref="D11:K11"/>
    <mergeCell ref="A12:C12"/>
    <mergeCell ref="D12:K12"/>
    <mergeCell ref="A6:C6"/>
    <mergeCell ref="D6:F6"/>
    <mergeCell ref="H6:K6"/>
    <mergeCell ref="A7:C7"/>
    <mergeCell ref="D7:K7"/>
    <mergeCell ref="A8:K8"/>
    <mergeCell ref="A2:L2"/>
    <mergeCell ref="A3:K3"/>
    <mergeCell ref="A4:C4"/>
    <mergeCell ref="D4:F4"/>
    <mergeCell ref="H4:I4"/>
    <mergeCell ref="A5:C5"/>
    <mergeCell ref="D5:F5"/>
    <mergeCell ref="H5:I5"/>
  </mergeCells>
  <phoneticPr fontId="12" type="noConversion"/>
  <printOptions horizontalCentered="1"/>
  <pageMargins left="0.16041666666666701" right="0.16041666666666701" top="0.40902777777777799" bottom="0.40902777777777799" header="0.51180555555555596" footer="0.51180555555555596"/>
  <pageSetup paperSize="9" scale="80"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2"/>
  <sheetViews>
    <sheetView workbookViewId="0">
      <selection activeCell="L1" sqref="L1"/>
    </sheetView>
  </sheetViews>
  <sheetFormatPr defaultColWidth="9" defaultRowHeight="14.25"/>
  <cols>
    <col min="1" max="1" width="6.125" style="1" customWidth="1"/>
    <col min="2" max="2" width="3.75" style="1" customWidth="1"/>
    <col min="3" max="3" width="8.625" style="1" customWidth="1"/>
    <col min="4" max="4" width="11.875" style="1" customWidth="1"/>
    <col min="5" max="5" width="9.5" style="1" customWidth="1"/>
    <col min="6" max="6" width="10.875" style="1" customWidth="1"/>
    <col min="7" max="7" width="12" style="1" customWidth="1"/>
    <col min="8" max="8" width="10" style="1" customWidth="1"/>
    <col min="9" max="9" width="12.25" style="1" customWidth="1"/>
    <col min="10" max="10" width="13.625" style="4" customWidth="1"/>
    <col min="11" max="11" width="21.75" style="4" customWidth="1"/>
    <col min="12" max="12" width="8" style="4" customWidth="1"/>
    <col min="13" max="16384" width="9" style="1"/>
  </cols>
  <sheetData>
    <row r="1" spans="1:12" ht="18" customHeight="1">
      <c r="A1" s="5" t="s">
        <v>0</v>
      </c>
      <c r="B1" s="6"/>
      <c r="C1" s="6"/>
      <c r="D1" s="6"/>
    </row>
    <row r="2" spans="1:12" ht="32.1" customHeight="1">
      <c r="A2" s="46" t="s">
        <v>1</v>
      </c>
      <c r="B2" s="46"/>
      <c r="C2" s="46"/>
      <c r="D2" s="46"/>
      <c r="E2" s="46"/>
      <c r="F2" s="46"/>
      <c r="G2" s="46"/>
      <c r="H2" s="46"/>
      <c r="I2" s="46"/>
      <c r="J2" s="46"/>
      <c r="K2" s="46"/>
      <c r="L2" s="46"/>
    </row>
    <row r="3" spans="1:12" s="2" customFormat="1" ht="12.95" customHeight="1">
      <c r="A3" s="47"/>
      <c r="B3" s="47"/>
      <c r="C3" s="47"/>
      <c r="D3" s="47"/>
      <c r="E3" s="47"/>
      <c r="F3" s="47"/>
      <c r="G3" s="47"/>
      <c r="H3" s="47"/>
      <c r="I3" s="47"/>
      <c r="J3" s="47"/>
      <c r="K3" s="47"/>
      <c r="L3" s="7"/>
    </row>
    <row r="4" spans="1:12" ht="32.1" customHeight="1">
      <c r="A4" s="48" t="s">
        <v>2</v>
      </c>
      <c r="B4" s="48"/>
      <c r="C4" s="48"/>
      <c r="D4" s="49" t="s">
        <v>89</v>
      </c>
      <c r="E4" s="50"/>
      <c r="F4" s="51"/>
      <c r="G4" s="8" t="s">
        <v>3</v>
      </c>
      <c r="H4" s="52" t="s">
        <v>108</v>
      </c>
      <c r="I4" s="53"/>
      <c r="J4" s="17" t="s">
        <v>4</v>
      </c>
      <c r="K4" s="17" t="s">
        <v>108</v>
      </c>
      <c r="L4" s="8" t="s">
        <v>5</v>
      </c>
    </row>
    <row r="5" spans="1:12" ht="32.1" customHeight="1">
      <c r="A5" s="48" t="s">
        <v>6</v>
      </c>
      <c r="B5" s="48"/>
      <c r="C5" s="48"/>
      <c r="D5" s="49" t="s">
        <v>91</v>
      </c>
      <c r="E5" s="50"/>
      <c r="F5" s="51"/>
      <c r="G5" s="8" t="s">
        <v>7</v>
      </c>
      <c r="H5" s="48" t="s">
        <v>115</v>
      </c>
      <c r="I5" s="48"/>
      <c r="J5" s="9" t="s">
        <v>8</v>
      </c>
      <c r="K5" s="27" t="s">
        <v>248</v>
      </c>
      <c r="L5" s="17"/>
    </row>
    <row r="6" spans="1:12" ht="26.1" customHeight="1">
      <c r="A6" s="48" t="s">
        <v>9</v>
      </c>
      <c r="B6" s="48"/>
      <c r="C6" s="48"/>
      <c r="D6" s="49" t="s">
        <v>99</v>
      </c>
      <c r="E6" s="50"/>
      <c r="F6" s="51"/>
      <c r="G6" s="8" t="s">
        <v>10</v>
      </c>
      <c r="H6" s="49" t="s">
        <v>104</v>
      </c>
      <c r="I6" s="50"/>
      <c r="J6" s="50"/>
      <c r="K6" s="51"/>
      <c r="L6" s="8"/>
    </row>
    <row r="7" spans="1:12" ht="57" customHeight="1">
      <c r="A7" s="48" t="s">
        <v>11</v>
      </c>
      <c r="B7" s="48"/>
      <c r="C7" s="48"/>
      <c r="D7" s="54" t="s">
        <v>197</v>
      </c>
      <c r="E7" s="55"/>
      <c r="F7" s="55"/>
      <c r="G7" s="55"/>
      <c r="H7" s="55"/>
      <c r="I7" s="55"/>
      <c r="J7" s="55"/>
      <c r="K7" s="56"/>
      <c r="L7" s="8"/>
    </row>
    <row r="8" spans="1:12" ht="26.1" customHeight="1">
      <c r="A8" s="54" t="s">
        <v>12</v>
      </c>
      <c r="B8" s="55"/>
      <c r="C8" s="55"/>
      <c r="D8" s="55"/>
      <c r="E8" s="55"/>
      <c r="F8" s="55"/>
      <c r="G8" s="55"/>
      <c r="H8" s="55"/>
      <c r="I8" s="55"/>
      <c r="J8" s="55"/>
      <c r="K8" s="56"/>
      <c r="L8" s="8"/>
    </row>
    <row r="9" spans="1:12" ht="26.1" customHeight="1">
      <c r="A9" s="57" t="s">
        <v>13</v>
      </c>
      <c r="B9" s="57"/>
      <c r="C9" s="57"/>
      <c r="D9" s="58" t="s">
        <v>238</v>
      </c>
      <c r="E9" s="58"/>
      <c r="F9" s="58"/>
      <c r="G9" s="58"/>
      <c r="H9" s="58"/>
      <c r="I9" s="58"/>
      <c r="J9" s="58"/>
      <c r="K9" s="58"/>
      <c r="L9" s="89" t="s">
        <v>116</v>
      </c>
    </row>
    <row r="10" spans="1:12" ht="51" customHeight="1">
      <c r="A10" s="57" t="s">
        <v>14</v>
      </c>
      <c r="B10" s="57"/>
      <c r="C10" s="57"/>
      <c r="D10" s="58" t="s">
        <v>237</v>
      </c>
      <c r="E10" s="58"/>
      <c r="F10" s="58"/>
      <c r="G10" s="58"/>
      <c r="H10" s="58"/>
      <c r="I10" s="58"/>
      <c r="J10" s="58"/>
      <c r="K10" s="58"/>
      <c r="L10" s="90"/>
    </row>
    <row r="11" spans="1:12" ht="105.95" customHeight="1">
      <c r="A11" s="57" t="s">
        <v>15</v>
      </c>
      <c r="B11" s="57"/>
      <c r="C11" s="57"/>
      <c r="D11" s="58" t="s">
        <v>16</v>
      </c>
      <c r="E11" s="58"/>
      <c r="F11" s="58"/>
      <c r="G11" s="58"/>
      <c r="H11" s="58"/>
      <c r="I11" s="58"/>
      <c r="J11" s="58"/>
      <c r="K11" s="58"/>
      <c r="L11" s="90"/>
    </row>
    <row r="12" spans="1:12" ht="26.1" customHeight="1">
      <c r="A12" s="57" t="s">
        <v>17</v>
      </c>
      <c r="B12" s="57"/>
      <c r="C12" s="57"/>
      <c r="D12" s="58" t="s">
        <v>239</v>
      </c>
      <c r="E12" s="58"/>
      <c r="F12" s="58"/>
      <c r="G12" s="58"/>
      <c r="H12" s="58"/>
      <c r="I12" s="58"/>
      <c r="J12" s="58"/>
      <c r="K12" s="58"/>
      <c r="L12" s="91"/>
    </row>
    <row r="13" spans="1:12" ht="26.1" customHeight="1">
      <c r="A13" s="54" t="s">
        <v>18</v>
      </c>
      <c r="B13" s="59"/>
      <c r="C13" s="59"/>
      <c r="D13" s="59"/>
      <c r="E13" s="59"/>
      <c r="F13" s="59"/>
      <c r="G13" s="59"/>
      <c r="H13" s="59"/>
      <c r="I13" s="59"/>
      <c r="J13" s="59"/>
      <c r="K13" s="60"/>
      <c r="L13" s="8"/>
    </row>
    <row r="14" spans="1:12" ht="26.1" customHeight="1">
      <c r="A14" s="48" t="s">
        <v>19</v>
      </c>
      <c r="B14" s="61" t="s">
        <v>20</v>
      </c>
      <c r="C14" s="61"/>
      <c r="D14" s="61"/>
      <c r="E14" s="61"/>
      <c r="F14" s="61"/>
      <c r="G14" s="61"/>
      <c r="H14" s="61"/>
      <c r="I14" s="61"/>
      <c r="J14" s="61"/>
      <c r="K14" s="62"/>
      <c r="L14" s="8"/>
    </row>
    <row r="15" spans="1:12" ht="32.1" customHeight="1">
      <c r="A15" s="48"/>
      <c r="B15" s="48" t="s">
        <v>21</v>
      </c>
      <c r="C15" s="48"/>
      <c r="D15" s="48" t="s">
        <v>22</v>
      </c>
      <c r="E15" s="48"/>
      <c r="F15" s="61" t="s">
        <v>240</v>
      </c>
      <c r="G15" s="61"/>
      <c r="H15" s="61"/>
      <c r="I15" s="61"/>
      <c r="J15" s="61"/>
      <c r="K15" s="62"/>
      <c r="L15" s="8"/>
    </row>
    <row r="16" spans="1:12" ht="32.1" customHeight="1">
      <c r="A16" s="48"/>
      <c r="B16" s="48"/>
      <c r="C16" s="48"/>
      <c r="D16" s="48" t="s">
        <v>24</v>
      </c>
      <c r="E16" s="48"/>
      <c r="F16" s="61" t="s">
        <v>23</v>
      </c>
      <c r="G16" s="61"/>
      <c r="H16" s="61"/>
      <c r="I16" s="61"/>
      <c r="J16" s="61"/>
      <c r="K16" s="62"/>
      <c r="L16" s="8"/>
    </row>
    <row r="17" spans="1:12" ht="32.1" customHeight="1">
      <c r="A17" s="48"/>
      <c r="B17" s="63" t="s">
        <v>25</v>
      </c>
      <c r="C17" s="64"/>
      <c r="D17" s="48" t="s">
        <v>211</v>
      </c>
      <c r="E17" s="48"/>
      <c r="F17" s="58" t="s">
        <v>26</v>
      </c>
      <c r="G17" s="58"/>
      <c r="H17" s="65" t="s">
        <v>27</v>
      </c>
      <c r="I17" s="65"/>
      <c r="J17" s="18" t="s">
        <v>28</v>
      </c>
      <c r="K17" s="8" t="s">
        <v>29</v>
      </c>
      <c r="L17" s="13"/>
    </row>
    <row r="18" spans="1:12" ht="32.1" customHeight="1">
      <c r="A18" s="48"/>
      <c r="B18" s="63" t="s">
        <v>30</v>
      </c>
      <c r="C18" s="64"/>
      <c r="D18" s="48" t="s">
        <v>241</v>
      </c>
      <c r="E18" s="48"/>
      <c r="F18" s="58" t="s">
        <v>26</v>
      </c>
      <c r="G18" s="58"/>
      <c r="H18" s="48" t="s">
        <v>241</v>
      </c>
      <c r="I18" s="48"/>
      <c r="J18" s="18" t="s">
        <v>28</v>
      </c>
      <c r="K18" s="8" t="s">
        <v>29</v>
      </c>
      <c r="L18" s="13"/>
    </row>
    <row r="19" spans="1:12" ht="32.1" customHeight="1">
      <c r="A19" s="48"/>
      <c r="B19" s="66" t="s">
        <v>31</v>
      </c>
      <c r="C19" s="67"/>
      <c r="D19" s="48" t="s">
        <v>241</v>
      </c>
      <c r="E19" s="48"/>
      <c r="F19" s="58" t="s">
        <v>26</v>
      </c>
      <c r="G19" s="58"/>
      <c r="H19" s="48" t="s">
        <v>241</v>
      </c>
      <c r="I19" s="48"/>
      <c r="J19" s="18" t="s">
        <v>28</v>
      </c>
      <c r="K19" s="10" t="s">
        <v>29</v>
      </c>
      <c r="L19" s="13"/>
    </row>
    <row r="20" spans="1:12" ht="26.1" customHeight="1">
      <c r="A20" s="48"/>
      <c r="B20" s="70" t="s">
        <v>32</v>
      </c>
      <c r="C20" s="71"/>
      <c r="D20" s="71"/>
      <c r="E20" s="71"/>
      <c r="F20" s="71"/>
      <c r="G20" s="71"/>
      <c r="H20" s="71"/>
      <c r="I20" s="71"/>
      <c r="J20" s="71"/>
      <c r="K20" s="71"/>
      <c r="L20" s="8"/>
    </row>
    <row r="21" spans="1:12" ht="26.1" customHeight="1">
      <c r="A21" s="48"/>
      <c r="B21" s="82"/>
      <c r="C21" s="83" t="s">
        <v>25</v>
      </c>
      <c r="D21" s="83" t="s">
        <v>33</v>
      </c>
      <c r="E21" s="48" t="s">
        <v>34</v>
      </c>
      <c r="F21" s="48"/>
      <c r="G21" s="48"/>
      <c r="H21" s="75" t="s">
        <v>35</v>
      </c>
      <c r="I21" s="75"/>
      <c r="J21" s="75"/>
      <c r="K21" s="68" t="s">
        <v>36</v>
      </c>
      <c r="L21" s="8"/>
    </row>
    <row r="22" spans="1:12" ht="26.1" customHeight="1">
      <c r="A22" s="48"/>
      <c r="B22" s="82"/>
      <c r="C22" s="83"/>
      <c r="D22" s="83"/>
      <c r="E22" s="8" t="s">
        <v>37</v>
      </c>
      <c r="F22" s="8" t="s">
        <v>38</v>
      </c>
      <c r="G22" s="8" t="s">
        <v>39</v>
      </c>
      <c r="H22" s="8" t="s">
        <v>40</v>
      </c>
      <c r="I22" s="8" t="s">
        <v>41</v>
      </c>
      <c r="J22" s="8" t="s">
        <v>42</v>
      </c>
      <c r="K22" s="80"/>
      <c r="L22" s="8"/>
    </row>
    <row r="23" spans="1:12" ht="26.1" customHeight="1">
      <c r="A23" s="48"/>
      <c r="B23" s="12" t="s">
        <v>43</v>
      </c>
      <c r="C23" s="29">
        <v>0</v>
      </c>
      <c r="D23" s="28">
        <v>280000</v>
      </c>
      <c r="E23" s="31">
        <v>44774</v>
      </c>
      <c r="F23" s="28">
        <v>280000</v>
      </c>
      <c r="G23" s="21">
        <v>1</v>
      </c>
      <c r="H23" s="28" t="s">
        <v>202</v>
      </c>
      <c r="I23" s="28">
        <f>SUM(I24:I28)</f>
        <v>280000</v>
      </c>
      <c r="J23" s="32">
        <f>I23/D23</f>
        <v>1</v>
      </c>
      <c r="K23" s="8"/>
      <c r="L23" s="8"/>
    </row>
    <row r="24" spans="1:12" ht="26.1" customHeight="1">
      <c r="A24" s="48"/>
      <c r="B24" s="29">
        <v>1</v>
      </c>
      <c r="C24" s="12"/>
      <c r="D24" s="28"/>
      <c r="E24" s="28"/>
      <c r="F24" s="28"/>
      <c r="G24" s="28"/>
      <c r="H24" s="33">
        <v>44774</v>
      </c>
      <c r="I24" s="28">
        <v>6348</v>
      </c>
      <c r="J24" s="32">
        <f>I24/$D$23</f>
        <v>2.2671428571428572E-2</v>
      </c>
      <c r="K24" s="8"/>
      <c r="L24" s="8"/>
    </row>
    <row r="25" spans="1:12" ht="26.1" customHeight="1">
      <c r="A25" s="48"/>
      <c r="B25" s="29">
        <v>2</v>
      </c>
      <c r="C25" s="12"/>
      <c r="D25" s="28"/>
      <c r="E25" s="28"/>
      <c r="F25" s="28"/>
      <c r="G25" s="28"/>
      <c r="H25" s="33">
        <v>44805</v>
      </c>
      <c r="I25" s="28">
        <v>78697.539999999994</v>
      </c>
      <c r="J25" s="32">
        <f>SUM($I$24:I25)/$D$23</f>
        <v>0.30373407142857139</v>
      </c>
      <c r="K25" s="8"/>
      <c r="L25" s="8"/>
    </row>
    <row r="26" spans="1:12" ht="26.1" customHeight="1">
      <c r="A26" s="48"/>
      <c r="B26" s="29">
        <v>3</v>
      </c>
      <c r="C26" s="12"/>
      <c r="D26" s="28"/>
      <c r="E26" s="28"/>
      <c r="F26" s="28"/>
      <c r="G26" s="28"/>
      <c r="H26" s="33">
        <v>44835</v>
      </c>
      <c r="I26" s="28">
        <v>67354.31</v>
      </c>
      <c r="J26" s="32">
        <f>SUM($I$24:I26)/$D$23</f>
        <v>0.54428517857142844</v>
      </c>
      <c r="K26" s="8"/>
      <c r="L26" s="8"/>
    </row>
    <row r="27" spans="1:12" ht="26.1" customHeight="1">
      <c r="A27" s="48"/>
      <c r="B27" s="29">
        <v>4</v>
      </c>
      <c r="C27" s="12"/>
      <c r="D27" s="28"/>
      <c r="E27" s="28"/>
      <c r="F27" s="28"/>
      <c r="G27" s="28"/>
      <c r="H27" s="33">
        <v>44866</v>
      </c>
      <c r="I27" s="28">
        <v>109242.07</v>
      </c>
      <c r="J27" s="32">
        <f>SUM($I$24:I27)/$D$23</f>
        <v>0.93443542857142847</v>
      </c>
      <c r="K27" s="8"/>
      <c r="L27" s="8"/>
    </row>
    <row r="28" spans="1:12" ht="26.1" customHeight="1">
      <c r="A28" s="48"/>
      <c r="B28" s="29">
        <v>5</v>
      </c>
      <c r="C28" s="29"/>
      <c r="D28" s="12"/>
      <c r="E28" s="8"/>
      <c r="F28" s="8"/>
      <c r="G28" s="8"/>
      <c r="H28" s="33">
        <v>44896</v>
      </c>
      <c r="I28" s="8">
        <v>18358.080000000002</v>
      </c>
      <c r="J28" s="32">
        <f>SUM($I$24:I28)/$D$23</f>
        <v>1</v>
      </c>
      <c r="K28" s="8"/>
      <c r="L28" s="8"/>
    </row>
    <row r="29" spans="1:12" ht="26.1" customHeight="1">
      <c r="A29" s="48"/>
      <c r="B29" s="55" t="s">
        <v>44</v>
      </c>
      <c r="C29" s="55"/>
      <c r="D29" s="55"/>
      <c r="E29" s="55"/>
      <c r="F29" s="55"/>
      <c r="G29" s="55"/>
      <c r="H29" s="55"/>
      <c r="I29" s="55"/>
      <c r="J29" s="55"/>
      <c r="K29" s="56"/>
      <c r="L29" s="8"/>
    </row>
    <row r="30" spans="1:12" ht="26.1" customHeight="1">
      <c r="A30" s="76" t="s">
        <v>45</v>
      </c>
      <c r="B30" s="77"/>
      <c r="C30" s="77"/>
      <c r="D30" s="77"/>
      <c r="E30" s="77"/>
      <c r="F30" s="77"/>
      <c r="G30" s="77"/>
      <c r="H30" s="77"/>
      <c r="I30" s="77"/>
      <c r="J30" s="77"/>
      <c r="K30" s="78"/>
      <c r="L30" s="11"/>
    </row>
    <row r="31" spans="1:12" ht="26.1" customHeight="1">
      <c r="A31" s="71" t="s">
        <v>46</v>
      </c>
      <c r="B31" s="71"/>
      <c r="C31" s="71"/>
      <c r="D31" s="48" t="s">
        <v>47</v>
      </c>
      <c r="E31" s="48"/>
      <c r="F31" s="79">
        <v>44774</v>
      </c>
      <c r="G31" s="48"/>
      <c r="H31" s="48"/>
      <c r="I31" s="48" t="s">
        <v>48</v>
      </c>
      <c r="J31" s="48"/>
      <c r="K31" s="33">
        <v>44774</v>
      </c>
      <c r="L31" s="8"/>
    </row>
    <row r="32" spans="1:12" ht="26.1" customHeight="1">
      <c r="A32" s="71"/>
      <c r="B32" s="71"/>
      <c r="C32" s="71"/>
      <c r="D32" s="48" t="s">
        <v>49</v>
      </c>
      <c r="E32" s="48"/>
      <c r="F32" s="79">
        <v>44896</v>
      </c>
      <c r="G32" s="48"/>
      <c r="H32" s="48"/>
      <c r="I32" s="48" t="s">
        <v>50</v>
      </c>
      <c r="J32" s="48"/>
      <c r="K32" s="33">
        <v>44896</v>
      </c>
      <c r="L32" s="8"/>
    </row>
    <row r="33" spans="1:12" ht="42.95" customHeight="1">
      <c r="A33" s="71"/>
      <c r="B33" s="71"/>
      <c r="C33" s="71"/>
      <c r="D33" s="48" t="s">
        <v>51</v>
      </c>
      <c r="E33" s="48"/>
      <c r="F33" s="48"/>
      <c r="G33" s="48"/>
      <c r="H33" s="48"/>
      <c r="I33" s="48"/>
      <c r="J33" s="48"/>
      <c r="K33" s="48"/>
      <c r="L33" s="8"/>
    </row>
    <row r="34" spans="1:12" ht="26.1" customHeight="1">
      <c r="A34" s="94" t="s">
        <v>52</v>
      </c>
      <c r="B34" s="94"/>
      <c r="C34" s="94"/>
      <c r="D34" s="94"/>
      <c r="E34" s="94"/>
      <c r="F34" s="94"/>
      <c r="G34" s="94"/>
      <c r="H34" s="94"/>
      <c r="I34" s="94"/>
      <c r="J34" s="94"/>
      <c r="K34" s="94"/>
      <c r="L34" s="19"/>
    </row>
    <row r="35" spans="1:12" ht="26.1" customHeight="1">
      <c r="A35" s="48" t="s">
        <v>53</v>
      </c>
      <c r="B35" s="48" t="s">
        <v>54</v>
      </c>
      <c r="C35" s="48"/>
      <c r="D35" s="48"/>
      <c r="E35" s="48"/>
      <c r="F35" s="48"/>
      <c r="G35" s="49" t="s">
        <v>55</v>
      </c>
      <c r="H35" s="50"/>
      <c r="I35" s="51"/>
      <c r="J35" s="49" t="s">
        <v>56</v>
      </c>
      <c r="K35" s="51"/>
      <c r="L35" s="8"/>
    </row>
    <row r="36" spans="1:12" ht="44.1" customHeight="1">
      <c r="A36" s="48"/>
      <c r="B36" s="49" t="s">
        <v>57</v>
      </c>
      <c r="C36" s="51"/>
      <c r="D36" s="54" t="s">
        <v>238</v>
      </c>
      <c r="E36" s="55"/>
      <c r="F36" s="56"/>
      <c r="G36" s="72" t="s">
        <v>306</v>
      </c>
      <c r="H36" s="73"/>
      <c r="I36" s="74"/>
      <c r="J36" s="49"/>
      <c r="K36" s="51"/>
      <c r="L36" s="8"/>
    </row>
    <row r="37" spans="1:12" ht="84.95" customHeight="1">
      <c r="A37" s="48"/>
      <c r="B37" s="49" t="s">
        <v>58</v>
      </c>
      <c r="C37" s="51"/>
      <c r="D37" s="86" t="s">
        <v>59</v>
      </c>
      <c r="E37" s="87"/>
      <c r="F37" s="88"/>
      <c r="G37" s="86" t="s">
        <v>59</v>
      </c>
      <c r="H37" s="87"/>
      <c r="I37" s="88"/>
      <c r="J37" s="86" t="s">
        <v>59</v>
      </c>
      <c r="K37" s="88"/>
      <c r="L37" s="20"/>
    </row>
    <row r="38" spans="1:12" ht="26.1" customHeight="1">
      <c r="A38" s="54" t="s">
        <v>60</v>
      </c>
      <c r="B38" s="55"/>
      <c r="C38" s="55"/>
      <c r="D38" s="55"/>
      <c r="E38" s="55"/>
      <c r="F38" s="55"/>
      <c r="G38" s="55"/>
      <c r="H38" s="55"/>
      <c r="I38" s="55"/>
      <c r="J38" s="55"/>
      <c r="K38" s="56"/>
      <c r="L38" s="8"/>
    </row>
    <row r="39" spans="1:12" ht="26.1" customHeight="1">
      <c r="A39" s="48" t="s">
        <v>61</v>
      </c>
      <c r="B39" s="48" t="s">
        <v>62</v>
      </c>
      <c r="C39" s="48"/>
      <c r="D39" s="8" t="s">
        <v>63</v>
      </c>
      <c r="E39" s="48" t="s">
        <v>64</v>
      </c>
      <c r="F39" s="48"/>
      <c r="G39" s="48"/>
      <c r="H39" s="48"/>
      <c r="I39" s="8" t="s">
        <v>65</v>
      </c>
      <c r="J39" s="8" t="s">
        <v>66</v>
      </c>
      <c r="K39" s="8" t="s">
        <v>67</v>
      </c>
      <c r="L39" s="8"/>
    </row>
    <row r="40" spans="1:12" ht="26.1" customHeight="1">
      <c r="A40" s="48"/>
      <c r="B40" s="48" t="s">
        <v>68</v>
      </c>
      <c r="C40" s="48"/>
      <c r="D40" s="48" t="s">
        <v>69</v>
      </c>
      <c r="E40" s="85" t="s">
        <v>304</v>
      </c>
      <c r="F40" s="85"/>
      <c r="G40" s="85"/>
      <c r="H40" s="85"/>
      <c r="I40" s="40" t="s">
        <v>307</v>
      </c>
      <c r="J40" s="103" t="s">
        <v>305</v>
      </c>
      <c r="K40" s="8"/>
      <c r="L40" s="8"/>
    </row>
    <row r="41" spans="1:12" ht="26.1" customHeight="1">
      <c r="A41" s="48"/>
      <c r="B41" s="48"/>
      <c r="C41" s="48"/>
      <c r="D41" s="48"/>
      <c r="E41" s="85"/>
      <c r="F41" s="85"/>
      <c r="G41" s="85"/>
      <c r="H41" s="85"/>
      <c r="I41" s="35"/>
      <c r="J41" s="35"/>
      <c r="K41" s="8"/>
      <c r="L41" s="8"/>
    </row>
    <row r="42" spans="1:12" ht="26.1" customHeight="1">
      <c r="A42" s="48"/>
      <c r="B42" s="48"/>
      <c r="C42" s="48"/>
      <c r="D42" s="68" t="s">
        <v>70</v>
      </c>
      <c r="E42" s="85" t="s">
        <v>190</v>
      </c>
      <c r="F42" s="85"/>
      <c r="G42" s="85"/>
      <c r="H42" s="85"/>
      <c r="I42" s="37">
        <v>1</v>
      </c>
      <c r="J42" s="37">
        <v>1</v>
      </c>
      <c r="K42" s="21"/>
      <c r="L42" s="21"/>
    </row>
    <row r="43" spans="1:12" ht="26.1" customHeight="1">
      <c r="A43" s="48"/>
      <c r="B43" s="48"/>
      <c r="C43" s="48"/>
      <c r="D43" s="80"/>
      <c r="E43" s="99"/>
      <c r="F43" s="100"/>
      <c r="G43" s="100"/>
      <c r="H43" s="101"/>
      <c r="I43" s="36"/>
      <c r="J43" s="36"/>
      <c r="K43" s="21"/>
      <c r="L43" s="21"/>
    </row>
    <row r="44" spans="1:12" ht="26.1" customHeight="1">
      <c r="A44" s="48"/>
      <c r="B44" s="48"/>
      <c r="C44" s="48"/>
      <c r="D44" s="8" t="s">
        <v>71</v>
      </c>
      <c r="E44" s="85" t="s">
        <v>191</v>
      </c>
      <c r="F44" s="85"/>
      <c r="G44" s="85"/>
      <c r="H44" s="85"/>
      <c r="I44" s="34" t="s">
        <v>172</v>
      </c>
      <c r="J44" s="34" t="s">
        <v>172</v>
      </c>
      <c r="K44" s="21"/>
      <c r="L44" s="21"/>
    </row>
    <row r="45" spans="1:12" ht="26.1" customHeight="1">
      <c r="A45" s="48"/>
      <c r="B45" s="48"/>
      <c r="C45" s="48"/>
      <c r="D45" s="48" t="s">
        <v>72</v>
      </c>
      <c r="E45" s="85"/>
      <c r="F45" s="85"/>
      <c r="G45" s="85"/>
      <c r="H45" s="85"/>
      <c r="I45" s="36"/>
      <c r="J45" s="36"/>
      <c r="K45" s="22"/>
      <c r="L45" s="22"/>
    </row>
    <row r="46" spans="1:12" ht="26.1" customHeight="1">
      <c r="A46" s="48"/>
      <c r="B46" s="48"/>
      <c r="C46" s="48"/>
      <c r="D46" s="48"/>
      <c r="E46" s="85"/>
      <c r="F46" s="85"/>
      <c r="G46" s="85"/>
      <c r="H46" s="85"/>
      <c r="I46" s="36"/>
      <c r="J46" s="36"/>
      <c r="K46" s="22"/>
      <c r="L46" s="22"/>
    </row>
    <row r="47" spans="1:12" ht="26.1" customHeight="1">
      <c r="A47" s="48"/>
      <c r="B47" s="48" t="s">
        <v>73</v>
      </c>
      <c r="C47" s="48"/>
      <c r="D47" s="8" t="s">
        <v>74</v>
      </c>
      <c r="E47" s="85"/>
      <c r="F47" s="85"/>
      <c r="G47" s="85"/>
      <c r="H47" s="85"/>
      <c r="I47" s="35"/>
      <c r="J47" s="35"/>
      <c r="K47" s="8"/>
      <c r="L47" s="8"/>
    </row>
    <row r="48" spans="1:12" ht="26.1" customHeight="1">
      <c r="A48" s="48"/>
      <c r="B48" s="48"/>
      <c r="C48" s="48"/>
      <c r="D48" s="48" t="s">
        <v>75</v>
      </c>
      <c r="E48" s="85" t="s">
        <v>187</v>
      </c>
      <c r="F48" s="85"/>
      <c r="G48" s="85"/>
      <c r="H48" s="85"/>
      <c r="I48" s="34" t="s">
        <v>164</v>
      </c>
      <c r="J48" s="35" t="s">
        <v>175</v>
      </c>
      <c r="K48" s="8"/>
      <c r="L48" s="8"/>
    </row>
    <row r="49" spans="1:12" ht="26.1" customHeight="1">
      <c r="A49" s="48"/>
      <c r="B49" s="48"/>
      <c r="C49" s="48"/>
      <c r="D49" s="48"/>
      <c r="E49" s="85" t="s">
        <v>192</v>
      </c>
      <c r="F49" s="85"/>
      <c r="G49" s="85"/>
      <c r="H49" s="85"/>
      <c r="I49" s="34" t="s">
        <v>164</v>
      </c>
      <c r="J49" s="35" t="s">
        <v>175</v>
      </c>
      <c r="K49" s="8"/>
      <c r="L49" s="8"/>
    </row>
    <row r="50" spans="1:12" ht="26.1" customHeight="1">
      <c r="A50" s="48"/>
      <c r="B50" s="48"/>
      <c r="C50" s="48"/>
      <c r="D50" s="8" t="s">
        <v>76</v>
      </c>
      <c r="E50" s="85"/>
      <c r="F50" s="85"/>
      <c r="G50" s="85"/>
      <c r="H50" s="85"/>
      <c r="I50" s="35"/>
      <c r="J50" s="35"/>
      <c r="K50" s="8"/>
      <c r="L50" s="8"/>
    </row>
    <row r="51" spans="1:12" ht="26.1" customHeight="1">
      <c r="A51" s="48"/>
      <c r="B51" s="48"/>
      <c r="C51" s="48"/>
      <c r="D51" s="48" t="s">
        <v>77</v>
      </c>
      <c r="E51" s="85" t="s">
        <v>193</v>
      </c>
      <c r="F51" s="85"/>
      <c r="G51" s="85"/>
      <c r="H51" s="85"/>
      <c r="I51" s="34" t="s">
        <v>164</v>
      </c>
      <c r="J51" s="35" t="s">
        <v>175</v>
      </c>
      <c r="K51" s="8"/>
      <c r="L51" s="8"/>
    </row>
    <row r="52" spans="1:12" ht="26.1" customHeight="1">
      <c r="A52" s="48"/>
      <c r="B52" s="48"/>
      <c r="C52" s="48"/>
      <c r="D52" s="48"/>
      <c r="E52" s="85"/>
      <c r="F52" s="85"/>
      <c r="G52" s="85"/>
      <c r="H52" s="85"/>
      <c r="I52" s="35"/>
      <c r="J52" s="35"/>
      <c r="K52" s="8"/>
      <c r="L52" s="8"/>
    </row>
    <row r="53" spans="1:12" ht="26.1" customHeight="1">
      <c r="A53" s="48"/>
      <c r="B53" s="48" t="s">
        <v>78</v>
      </c>
      <c r="C53" s="48"/>
      <c r="D53" s="8" t="s">
        <v>79</v>
      </c>
      <c r="E53" s="85" t="s">
        <v>158</v>
      </c>
      <c r="F53" s="85"/>
      <c r="G53" s="85"/>
      <c r="H53" s="85"/>
      <c r="I53" s="36" t="s">
        <v>148</v>
      </c>
      <c r="J53" s="36" t="s">
        <v>148</v>
      </c>
      <c r="K53" s="21"/>
      <c r="L53" s="21"/>
    </row>
    <row r="54" spans="1:12" s="3" customFormat="1" ht="27" customHeight="1">
      <c r="A54" s="92" t="s">
        <v>308</v>
      </c>
      <c r="B54" s="92"/>
      <c r="C54" s="92"/>
      <c r="D54" s="92"/>
      <c r="E54" s="93" t="s">
        <v>204</v>
      </c>
      <c r="F54" s="93"/>
      <c r="G54" s="30"/>
      <c r="H54" s="92" t="s">
        <v>205</v>
      </c>
      <c r="I54" s="92"/>
      <c r="J54" s="92"/>
      <c r="K54" s="14"/>
      <c r="L54" s="15"/>
    </row>
    <row r="55" spans="1:12" ht="54" customHeight="1">
      <c r="A55" s="81" t="s">
        <v>80</v>
      </c>
      <c r="B55" s="81"/>
      <c r="C55" s="81"/>
      <c r="D55" s="81"/>
      <c r="E55" s="81"/>
      <c r="F55" s="81"/>
      <c r="G55" s="81"/>
      <c r="H55" s="81"/>
      <c r="I55" s="81"/>
      <c r="J55" s="81"/>
      <c r="K55" s="23"/>
      <c r="L55" s="24"/>
    </row>
    <row r="56" spans="1:12">
      <c r="A56" s="16"/>
      <c r="B56" s="16"/>
      <c r="C56" s="16"/>
      <c r="D56" s="16"/>
      <c r="E56" s="16"/>
      <c r="F56" s="16"/>
      <c r="G56" s="16"/>
      <c r="H56" s="16"/>
      <c r="I56" s="16"/>
      <c r="J56" s="25"/>
      <c r="K56" s="25"/>
      <c r="L56" s="25"/>
    </row>
    <row r="57" spans="1:12">
      <c r="A57" s="16"/>
      <c r="B57" s="16"/>
      <c r="C57" s="16"/>
      <c r="D57" s="16"/>
      <c r="E57" s="16"/>
      <c r="F57" s="16"/>
      <c r="G57" s="16"/>
      <c r="H57" s="16"/>
      <c r="I57" s="16"/>
      <c r="J57" s="25"/>
      <c r="K57" s="25"/>
      <c r="L57" s="25"/>
    </row>
    <row r="58" spans="1:12">
      <c r="A58" s="16"/>
      <c r="B58" s="16"/>
      <c r="C58" s="16"/>
      <c r="D58" s="16"/>
      <c r="E58" s="16"/>
      <c r="F58" s="16"/>
      <c r="G58" s="16"/>
      <c r="H58" s="16"/>
      <c r="I58" s="16"/>
      <c r="J58" s="25"/>
      <c r="K58" s="25"/>
      <c r="L58" s="25"/>
    </row>
    <row r="59" spans="1:12">
      <c r="A59" s="16"/>
      <c r="B59" s="16"/>
      <c r="C59" s="16"/>
      <c r="D59" s="16"/>
      <c r="E59" s="16"/>
      <c r="F59" s="16"/>
      <c r="G59" s="16"/>
      <c r="H59" s="16"/>
      <c r="I59" s="16"/>
      <c r="J59" s="25"/>
      <c r="K59" s="25"/>
      <c r="L59" s="25"/>
    </row>
    <row r="60" spans="1:12">
      <c r="A60" s="16"/>
      <c r="B60" s="16"/>
      <c r="C60" s="16"/>
      <c r="D60" s="16"/>
      <c r="E60" s="16"/>
      <c r="F60" s="16"/>
      <c r="G60" s="16"/>
      <c r="H60" s="16"/>
      <c r="I60" s="16"/>
      <c r="J60" s="25"/>
      <c r="K60" s="25"/>
      <c r="L60" s="25"/>
    </row>
    <row r="61" spans="1:12">
      <c r="A61" s="16"/>
      <c r="B61" s="16"/>
      <c r="C61" s="16"/>
      <c r="D61" s="16"/>
      <c r="E61" s="16"/>
      <c r="F61" s="16"/>
      <c r="G61" s="16"/>
      <c r="H61" s="16"/>
      <c r="I61" s="16"/>
      <c r="J61" s="25"/>
      <c r="K61" s="25"/>
      <c r="L61" s="25"/>
    </row>
    <row r="62" spans="1:12">
      <c r="A62" s="16"/>
      <c r="B62" s="16"/>
      <c r="C62" s="16"/>
      <c r="D62" s="16"/>
      <c r="E62" s="16"/>
      <c r="F62" s="16"/>
      <c r="G62" s="16"/>
      <c r="H62" s="16"/>
      <c r="I62" s="16"/>
      <c r="J62" s="25"/>
      <c r="K62" s="25"/>
      <c r="L62" s="25"/>
    </row>
  </sheetData>
  <mergeCells count="104">
    <mergeCell ref="A55:J55"/>
    <mergeCell ref="E52:H52"/>
    <mergeCell ref="B53:C53"/>
    <mergeCell ref="E53:H53"/>
    <mergeCell ref="A54:D54"/>
    <mergeCell ref="E54:F54"/>
    <mergeCell ref="H54:J54"/>
    <mergeCell ref="E45:H45"/>
    <mergeCell ref="E46:H46"/>
    <mergeCell ref="B47:C52"/>
    <mergeCell ref="E47:H47"/>
    <mergeCell ref="D48:D49"/>
    <mergeCell ref="E48:H48"/>
    <mergeCell ref="E49:H49"/>
    <mergeCell ref="E50:H50"/>
    <mergeCell ref="D51:D52"/>
    <mergeCell ref="E51:H51"/>
    <mergeCell ref="A39:A53"/>
    <mergeCell ref="B39:C39"/>
    <mergeCell ref="E39:H39"/>
    <mergeCell ref="B40:C46"/>
    <mergeCell ref="D40:D41"/>
    <mergeCell ref="E40:H40"/>
    <mergeCell ref="E41:H41"/>
    <mergeCell ref="E44:H44"/>
    <mergeCell ref="D45:D46"/>
    <mergeCell ref="J36:K36"/>
    <mergeCell ref="B37:C37"/>
    <mergeCell ref="D37:F37"/>
    <mergeCell ref="G37:I37"/>
    <mergeCell ref="J37:K37"/>
    <mergeCell ref="A38:K38"/>
    <mergeCell ref="E43:H43"/>
    <mergeCell ref="A34:K34"/>
    <mergeCell ref="A35:A37"/>
    <mergeCell ref="B35:F35"/>
    <mergeCell ref="G35:I35"/>
    <mergeCell ref="J35:K35"/>
    <mergeCell ref="B36:C36"/>
    <mergeCell ref="D36:F36"/>
    <mergeCell ref="G36:I36"/>
    <mergeCell ref="E42:H42"/>
    <mergeCell ref="D42:D43"/>
    <mergeCell ref="E21:G21"/>
    <mergeCell ref="H21:J21"/>
    <mergeCell ref="K21:K22"/>
    <mergeCell ref="B29:K29"/>
    <mergeCell ref="A30:K30"/>
    <mergeCell ref="A31:C33"/>
    <mergeCell ref="D31:E31"/>
    <mergeCell ref="F31:H31"/>
    <mergeCell ref="I31:J31"/>
    <mergeCell ref="D32:E32"/>
    <mergeCell ref="F32:H32"/>
    <mergeCell ref="I32:J32"/>
    <mergeCell ref="D33:E33"/>
    <mergeCell ref="F33:K33"/>
    <mergeCell ref="F17:G17"/>
    <mergeCell ref="H17:I17"/>
    <mergeCell ref="B18:C18"/>
    <mergeCell ref="D18:E18"/>
    <mergeCell ref="F18:G18"/>
    <mergeCell ref="H18:I18"/>
    <mergeCell ref="A13:K13"/>
    <mergeCell ref="A14:A29"/>
    <mergeCell ref="B14:K14"/>
    <mergeCell ref="B15:C16"/>
    <mergeCell ref="D15:E15"/>
    <mergeCell ref="F15:K15"/>
    <mergeCell ref="D16:E16"/>
    <mergeCell ref="F16:K16"/>
    <mergeCell ref="B17:C17"/>
    <mergeCell ref="D17:E17"/>
    <mergeCell ref="B19:C19"/>
    <mergeCell ref="D19:E19"/>
    <mergeCell ref="F19:G19"/>
    <mergeCell ref="H19:I19"/>
    <mergeCell ref="B20:K20"/>
    <mergeCell ref="B21:B22"/>
    <mergeCell ref="C21:C22"/>
    <mergeCell ref="D21:D22"/>
    <mergeCell ref="A9:C9"/>
    <mergeCell ref="D9:K9"/>
    <mergeCell ref="L9:L12"/>
    <mergeCell ref="A10:C10"/>
    <mergeCell ref="D10:K10"/>
    <mergeCell ref="A11:C11"/>
    <mergeCell ref="D11:K11"/>
    <mergeCell ref="A12:C12"/>
    <mergeCell ref="D12:K12"/>
    <mergeCell ref="A6:C6"/>
    <mergeCell ref="D6:F6"/>
    <mergeCell ref="H6:K6"/>
    <mergeCell ref="A7:C7"/>
    <mergeCell ref="D7:K7"/>
    <mergeCell ref="A8:K8"/>
    <mergeCell ref="A2:L2"/>
    <mergeCell ref="A3:K3"/>
    <mergeCell ref="A4:C4"/>
    <mergeCell ref="D4:F4"/>
    <mergeCell ref="H4:I4"/>
    <mergeCell ref="A5:C5"/>
    <mergeCell ref="D5:F5"/>
    <mergeCell ref="H5:I5"/>
  </mergeCells>
  <phoneticPr fontId="12" type="noConversion"/>
  <printOptions horizontalCentered="1"/>
  <pageMargins left="0.16041666666666701" right="0.16041666666666701" top="0.40902777777777799" bottom="0.40902777777777799" header="0.51180555555555596" footer="0.51180555555555596"/>
  <pageSetup paperSize="9" scale="8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农贸市场食用农产品快速检测经费</vt:lpstr>
      <vt:lpstr>食品抽检专项经费</vt:lpstr>
      <vt:lpstr>企业开办全流程“马上办零成本”专项经费</vt:lpstr>
      <vt:lpstr>双打考核工作经费</vt:lpstr>
      <vt:lpstr>质量强区考核工作经费</vt:lpstr>
      <vt:lpstr>药品安全考核工作经费</vt:lpstr>
      <vt:lpstr>打击传销考核工作经费</vt:lpstr>
      <vt:lpstr>国家知识产权强县工程试点、示范县（区）专项经费</vt:lpstr>
      <vt:lpstr>市场监管领域疫情防控工作经费</vt:lpstr>
      <vt:lpstr>追加防范和处置非法集资工作经费</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asus</cp:lastModifiedBy>
  <cp:lastPrinted>2023-04-08T15:57:33Z</cp:lastPrinted>
  <dcterms:created xsi:type="dcterms:W3CDTF">2019-03-06T13:32:00Z</dcterms:created>
  <dcterms:modified xsi:type="dcterms:W3CDTF">2023-04-19T13:53:41Z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D4BE13C03C6F4237A794B7A8773739DD</vt:lpwstr>
  </property>
</Properties>
</file>