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s>
  <calcPr calcId="144525"/>
</workbook>
</file>

<file path=xl/sharedStrings.xml><?xml version="1.0" encoding="utf-8"?>
<sst xmlns="http://schemas.openxmlformats.org/spreadsheetml/2006/main" count="51" uniqueCount="36">
  <si>
    <t>曲江区2023年上半年新增债券项目明细表</t>
  </si>
  <si>
    <t>单位：万元</t>
  </si>
  <si>
    <t>序号</t>
  </si>
  <si>
    <t>项目名称</t>
  </si>
  <si>
    <t>项目单位</t>
  </si>
  <si>
    <t>债券类型</t>
  </si>
  <si>
    <t>2023年提前批新增债券安排额度</t>
  </si>
  <si>
    <t>2023年1月发行</t>
  </si>
  <si>
    <t>2023年4月发行</t>
  </si>
  <si>
    <t>韶关市曲江区水利基础设施提升工程</t>
  </si>
  <si>
    <t>韶关市曲江区水务局</t>
  </si>
  <si>
    <t>专项债券</t>
  </si>
  <si>
    <t>韶关市曲江区医疗机构能力提升建设项目</t>
  </si>
  <si>
    <t>韶关市曲江区卫生局</t>
  </si>
  <si>
    <t>韶关市曲江区产城融合示范区基础设施建设工程</t>
  </si>
  <si>
    <t>韶关市曲江区政府投资项目代建管理中心</t>
  </si>
  <si>
    <t>韶关市曲江区智慧城市建设项目</t>
  </si>
  <si>
    <t>韶关市曲江区老旧小区和背街小巷改造提升项目</t>
  </si>
  <si>
    <t>韶关市曲江区住房和城乡建设管理局</t>
  </si>
  <si>
    <t>韶关市曲江区供水工程建设项目</t>
  </si>
  <si>
    <t>韶关市曲江区供水管理处</t>
  </si>
  <si>
    <t>韶关市曲江区推动学前教育高质量发展建设项目</t>
  </si>
  <si>
    <t>韶关市曲江区教育局</t>
  </si>
  <si>
    <t>韶关市曲江区职业技术学校搬迁重建项目</t>
  </si>
  <si>
    <t>韶关曲江经济开发区2022年基础设施建设项目</t>
  </si>
  <si>
    <t>广东韶关曲江经济开发区管理委员会</t>
  </si>
  <si>
    <t>专项债合计</t>
  </si>
  <si>
    <t>京港澳高速韶关南出口至马坝人遗址连接线改扩建工程</t>
  </si>
  <si>
    <t>韶关市曲江区交通运输局</t>
  </si>
  <si>
    <t>一般债券</t>
  </si>
  <si>
    <t>韶关市曲江区基础教育设施建设项目</t>
  </si>
  <si>
    <t>韶关市曲江区乡镇（镇街）基础设施建设工程</t>
  </si>
  <si>
    <t>韶关市曲江区全域推进农村人居环境整治建设生态宜居美丽乡村及综合开发利用项目</t>
  </si>
  <si>
    <t>韶关市曲江区农业局</t>
  </si>
  <si>
    <t>一般债合计</t>
  </si>
  <si>
    <t>总计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</si>
</sst>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33">
    <font>
      <sz val="11"/>
      <color theme="1"/>
      <name val="宋体"/>
      <charset val="134"/>
      <scheme val="minor"/>
    </font>
    <font>
      <sz val="16"/>
      <color theme="1"/>
      <name val="宋体"/>
      <charset val="134"/>
      <scheme val="minor"/>
    </font>
    <font>
      <sz val="11"/>
      <name val="宋体"/>
      <charset val="134"/>
      <scheme val="minor"/>
    </font>
    <font>
      <sz val="28"/>
      <name val="方正小标宋简体"/>
      <charset val="134"/>
    </font>
    <font>
      <sz val="16"/>
      <name val="宋体"/>
      <charset val="134"/>
      <scheme val="minor"/>
    </font>
    <font>
      <sz val="16"/>
      <name val="宋体"/>
      <charset val="134"/>
    </font>
    <font>
      <b/>
      <sz val="16"/>
      <name val="宋体"/>
      <charset val="134"/>
    </font>
    <font>
      <b/>
      <sz val="16"/>
      <name val="仿宋"/>
      <charset val="134"/>
    </font>
    <font>
      <b/>
      <sz val="14"/>
      <name val="宋体"/>
      <charset val="134"/>
      <scheme val="minor"/>
    </font>
    <font>
      <sz val="14"/>
      <name val="宋体"/>
      <charset val="134"/>
      <scheme val="minor"/>
    </font>
    <font>
      <b/>
      <sz val="14"/>
      <color rgb="FFFF0000"/>
      <name val="宋体"/>
      <charset val="134"/>
      <scheme val="minor"/>
    </font>
    <font>
      <b/>
      <sz val="16"/>
      <name val="宋体"/>
      <charset val="134"/>
      <scheme val="minor"/>
    </font>
    <font>
      <b/>
      <sz val="18"/>
      <name val="宋体"/>
      <charset val="134"/>
      <scheme val="minor"/>
    </font>
    <font>
      <sz val="18"/>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8" borderId="7"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17" fillId="10" borderId="0" applyNumberFormat="0" applyBorder="0" applyAlignment="0" applyProtection="0">
      <alignment vertical="center"/>
    </xf>
    <xf numFmtId="0" fontId="20" fillId="0" borderId="9" applyNumberFormat="0" applyFill="0" applyAlignment="0" applyProtection="0">
      <alignment vertical="center"/>
    </xf>
    <xf numFmtId="0" fontId="17" fillId="11" borderId="0" applyNumberFormat="0" applyBorder="0" applyAlignment="0" applyProtection="0">
      <alignment vertical="center"/>
    </xf>
    <xf numFmtId="0" fontId="26" fillId="12" borderId="10" applyNumberFormat="0" applyAlignment="0" applyProtection="0">
      <alignment vertical="center"/>
    </xf>
    <xf numFmtId="0" fontId="27" fillId="12" borderId="6" applyNumberFormat="0" applyAlignment="0" applyProtection="0">
      <alignment vertical="center"/>
    </xf>
    <xf numFmtId="0" fontId="28" fillId="13" borderId="11"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0" fillId="0" borderId="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0" fillId="0" borderId="0">
      <alignment vertical="center"/>
    </xf>
    <xf numFmtId="0" fontId="0" fillId="0" borderId="0">
      <alignment vertical="center"/>
    </xf>
  </cellStyleXfs>
  <cellXfs count="22">
    <xf numFmtId="0" fontId="0" fillId="0" borderId="0" xfId="0">
      <alignment vertical="center"/>
    </xf>
    <xf numFmtId="0" fontId="1" fillId="0" borderId="0" xfId="0" applyFont="1">
      <alignment vertical="center"/>
    </xf>
    <xf numFmtId="0" fontId="2" fillId="0" borderId="0" xfId="0" applyFont="1" applyFill="1" applyAlignment="1">
      <alignment vertical="center"/>
    </xf>
    <xf numFmtId="0" fontId="3" fillId="2" borderId="0" xfId="0" applyFont="1" applyFill="1" applyAlignment="1">
      <alignment horizontal="center" vertical="center" wrapText="1"/>
    </xf>
    <xf numFmtId="0" fontId="4" fillId="0" borderId="0" xfId="0" applyFont="1" applyFill="1" applyAlignment="1">
      <alignment vertical="center"/>
    </xf>
    <xf numFmtId="0" fontId="5"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6" fontId="8" fillId="0" borderId="2" xfId="0" applyNumberFormat="1" applyFont="1" applyBorder="1">
      <alignment vertical="center"/>
    </xf>
    <xf numFmtId="176" fontId="9" fillId="0" borderId="2" xfId="0" applyNumberFormat="1" applyFont="1" applyBorder="1">
      <alignment vertical="center"/>
    </xf>
    <xf numFmtId="176" fontId="10" fillId="0" borderId="2" xfId="0" applyNumberFormat="1" applyFont="1" applyBorder="1">
      <alignment vertical="center"/>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176" fontId="11" fillId="0" borderId="2" xfId="0" applyNumberFormat="1" applyFont="1" applyBorder="1">
      <alignment vertical="center"/>
    </xf>
    <xf numFmtId="177" fontId="0" fillId="0" borderId="0" xfId="0" applyNumberFormat="1">
      <alignment vertical="center"/>
    </xf>
    <xf numFmtId="176" fontId="12" fillId="0" borderId="2" xfId="0" applyNumberFormat="1" applyFont="1" applyBorder="1">
      <alignment vertical="center"/>
    </xf>
    <xf numFmtId="0" fontId="13" fillId="0" borderId="0" xfId="0" applyFont="1">
      <alignment vertical="center"/>
    </xf>
    <xf numFmtId="177" fontId="13" fillId="0" borderId="0" xfId="0" applyNumberFormat="1" applyFo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dxfs count="1">
    <dxf>
      <font>
        <name val="宋体"/>
        <scheme val="none"/>
        <b val="0"/>
        <i val="0"/>
        <strike val="0"/>
        <u val="none"/>
        <sz val="11"/>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I26"/>
  <sheetViews>
    <sheetView tabSelected="1" zoomScale="70" zoomScaleNormal="70" topLeftCell="B1" workbookViewId="0">
      <selection activeCell="B1" sqref="B1:G1"/>
    </sheetView>
  </sheetViews>
  <sheetFormatPr defaultColWidth="9" defaultRowHeight="13.5"/>
  <cols>
    <col min="2" max="2" width="68.375" customWidth="1"/>
    <col min="3" max="3" width="50.35" customWidth="1"/>
    <col min="4" max="4" width="14.625" customWidth="1"/>
    <col min="5" max="5" width="23.625" customWidth="1"/>
    <col min="6" max="6" width="24.75" customWidth="1"/>
    <col min="7" max="7" width="21.9583333333333" customWidth="1"/>
    <col min="9" max="9" width="9.375"/>
  </cols>
  <sheetData>
    <row r="1" ht="36.75" spans="1:7">
      <c r="A1" s="2"/>
      <c r="B1" s="3" t="s">
        <v>0</v>
      </c>
      <c r="C1" s="3"/>
      <c r="D1" s="3"/>
      <c r="E1" s="3"/>
      <c r="F1" s="3"/>
      <c r="G1" s="3"/>
    </row>
    <row r="2" s="1" customFormat="1" ht="28" customHeight="1" spans="1:7">
      <c r="A2" s="4"/>
      <c r="B2" s="5"/>
      <c r="C2" s="5"/>
      <c r="D2" s="6"/>
      <c r="E2" s="7"/>
      <c r="F2" s="8" t="s">
        <v>1</v>
      </c>
      <c r="G2" s="8"/>
    </row>
    <row r="3" ht="46" customHeight="1" spans="1:7">
      <c r="A3" s="9" t="s">
        <v>2</v>
      </c>
      <c r="B3" s="9" t="s">
        <v>3</v>
      </c>
      <c r="C3" s="9" t="s">
        <v>4</v>
      </c>
      <c r="D3" s="9" t="s">
        <v>5</v>
      </c>
      <c r="E3" s="10" t="s">
        <v>6</v>
      </c>
      <c r="F3" s="10" t="s">
        <v>7</v>
      </c>
      <c r="G3" s="10" t="s">
        <v>8</v>
      </c>
    </row>
    <row r="4" ht="35" customHeight="1" spans="1:7">
      <c r="A4" s="10">
        <v>1</v>
      </c>
      <c r="B4" s="10" t="s">
        <v>9</v>
      </c>
      <c r="C4" s="10" t="s">
        <v>10</v>
      </c>
      <c r="D4" s="10" t="s">
        <v>11</v>
      </c>
      <c r="E4" s="11">
        <v>5000</v>
      </c>
      <c r="F4" s="11">
        <v>5000</v>
      </c>
      <c r="G4" s="12"/>
    </row>
    <row r="5" ht="35" customHeight="1" spans="1:7">
      <c r="A5" s="10">
        <v>2</v>
      </c>
      <c r="B5" s="10" t="s">
        <v>12</v>
      </c>
      <c r="C5" s="10" t="s">
        <v>13</v>
      </c>
      <c r="D5" s="10" t="s">
        <v>11</v>
      </c>
      <c r="E5" s="11">
        <v>3500</v>
      </c>
      <c r="F5" s="11">
        <v>3500</v>
      </c>
      <c r="G5" s="12"/>
    </row>
    <row r="6" ht="35" customHeight="1" spans="1:9">
      <c r="A6" s="10">
        <v>3</v>
      </c>
      <c r="B6" s="10" t="s">
        <v>14</v>
      </c>
      <c r="C6" s="10" t="s">
        <v>15</v>
      </c>
      <c r="D6" s="10" t="s">
        <v>11</v>
      </c>
      <c r="E6" s="11">
        <v>6000</v>
      </c>
      <c r="F6" s="11">
        <v>6000</v>
      </c>
      <c r="G6" s="12"/>
      <c r="I6" s="18"/>
    </row>
    <row r="7" ht="35" customHeight="1" spans="1:7">
      <c r="A7" s="10">
        <v>4</v>
      </c>
      <c r="B7" s="10" t="s">
        <v>16</v>
      </c>
      <c r="C7" s="10" t="s">
        <v>15</v>
      </c>
      <c r="D7" s="10" t="s">
        <v>11</v>
      </c>
      <c r="E7" s="11">
        <v>2000</v>
      </c>
      <c r="F7" s="11">
        <v>2000</v>
      </c>
      <c r="G7" s="12"/>
    </row>
    <row r="8" ht="35" customHeight="1" spans="1:7">
      <c r="A8" s="10">
        <v>5</v>
      </c>
      <c r="B8" s="10" t="s">
        <v>17</v>
      </c>
      <c r="C8" s="10" t="s">
        <v>18</v>
      </c>
      <c r="D8" s="10" t="s">
        <v>11</v>
      </c>
      <c r="E8" s="11">
        <v>2500</v>
      </c>
      <c r="F8" s="11">
        <v>2500</v>
      </c>
      <c r="G8" s="12"/>
    </row>
    <row r="9" ht="35" customHeight="1" spans="1:9">
      <c r="A9" s="10">
        <v>6</v>
      </c>
      <c r="B9" s="10" t="s">
        <v>19</v>
      </c>
      <c r="C9" s="10" t="s">
        <v>20</v>
      </c>
      <c r="D9" s="10" t="s">
        <v>11</v>
      </c>
      <c r="E9" s="11">
        <v>3000</v>
      </c>
      <c r="F9" s="11">
        <v>3000</v>
      </c>
      <c r="G9" s="12"/>
      <c r="I9" s="18"/>
    </row>
    <row r="10" ht="35" customHeight="1" spans="1:7">
      <c r="A10" s="10">
        <v>7</v>
      </c>
      <c r="B10" s="10" t="s">
        <v>21</v>
      </c>
      <c r="C10" s="10" t="s">
        <v>22</v>
      </c>
      <c r="D10" s="10" t="s">
        <v>11</v>
      </c>
      <c r="E10" s="11">
        <v>2000</v>
      </c>
      <c r="F10" s="11">
        <v>2000</v>
      </c>
      <c r="G10" s="12"/>
    </row>
    <row r="11" ht="35" customHeight="1" spans="1:7">
      <c r="A11" s="10">
        <v>8</v>
      </c>
      <c r="B11" s="10" t="s">
        <v>23</v>
      </c>
      <c r="C11" s="10" t="s">
        <v>22</v>
      </c>
      <c r="D11" s="10" t="s">
        <v>11</v>
      </c>
      <c r="E11" s="11">
        <v>3000</v>
      </c>
      <c r="F11" s="11">
        <v>3000</v>
      </c>
      <c r="G11" s="12"/>
    </row>
    <row r="12" ht="35" customHeight="1" spans="1:7">
      <c r="A12" s="10">
        <v>9</v>
      </c>
      <c r="B12" s="10" t="s">
        <v>24</v>
      </c>
      <c r="C12" s="10" t="s">
        <v>25</v>
      </c>
      <c r="D12" s="10" t="s">
        <v>11</v>
      </c>
      <c r="E12" s="11">
        <v>3000</v>
      </c>
      <c r="F12" s="13"/>
      <c r="G12" s="11">
        <v>3000</v>
      </c>
    </row>
    <row r="13" ht="35" customHeight="1" spans="1:7">
      <c r="A13" s="14" t="s">
        <v>26</v>
      </c>
      <c r="B13" s="15"/>
      <c r="C13" s="15"/>
      <c r="D13" s="16"/>
      <c r="E13" s="17">
        <f>SUM(E4:E12)</f>
        <v>30000</v>
      </c>
      <c r="F13" s="17">
        <f>SUM(F4:F12)</f>
        <v>27000</v>
      </c>
      <c r="G13" s="17">
        <f>SUM(G4:G12)</f>
        <v>3000</v>
      </c>
    </row>
    <row r="14" ht="35" customHeight="1" spans="1:7">
      <c r="A14" s="10">
        <v>1</v>
      </c>
      <c r="B14" s="10" t="s">
        <v>27</v>
      </c>
      <c r="C14" s="10" t="s">
        <v>28</v>
      </c>
      <c r="D14" s="10" t="s">
        <v>29</v>
      </c>
      <c r="E14" s="11">
        <v>2000</v>
      </c>
      <c r="F14" s="11">
        <v>2000</v>
      </c>
      <c r="G14" s="12"/>
    </row>
    <row r="15" ht="35" customHeight="1" spans="1:7">
      <c r="A15" s="10">
        <v>2</v>
      </c>
      <c r="B15" s="10" t="s">
        <v>30</v>
      </c>
      <c r="C15" s="10" t="s">
        <v>22</v>
      </c>
      <c r="D15" s="10" t="s">
        <v>29</v>
      </c>
      <c r="E15" s="11">
        <v>1500</v>
      </c>
      <c r="F15" s="11">
        <v>1500</v>
      </c>
      <c r="G15" s="12"/>
    </row>
    <row r="16" ht="35" customHeight="1" spans="1:7">
      <c r="A16" s="10">
        <v>3</v>
      </c>
      <c r="B16" s="10" t="s">
        <v>31</v>
      </c>
      <c r="C16" s="10" t="s">
        <v>18</v>
      </c>
      <c r="D16" s="10" t="s">
        <v>29</v>
      </c>
      <c r="E16" s="11">
        <v>1500</v>
      </c>
      <c r="F16" s="11">
        <v>1500</v>
      </c>
      <c r="G16" s="12"/>
    </row>
    <row r="17" ht="35" customHeight="1" spans="1:9">
      <c r="A17" s="10">
        <v>4</v>
      </c>
      <c r="B17" s="10" t="s">
        <v>32</v>
      </c>
      <c r="C17" s="10" t="s">
        <v>33</v>
      </c>
      <c r="D17" s="10" t="s">
        <v>29</v>
      </c>
      <c r="E17" s="11">
        <v>2000</v>
      </c>
      <c r="F17" s="11">
        <v>2000</v>
      </c>
      <c r="G17" s="12"/>
      <c r="H17" s="18"/>
      <c r="I17" s="18"/>
    </row>
    <row r="18" ht="35" customHeight="1" spans="1:7">
      <c r="A18" s="14" t="s">
        <v>34</v>
      </c>
      <c r="B18" s="15"/>
      <c r="C18" s="15"/>
      <c r="D18" s="16"/>
      <c r="E18" s="17">
        <f>SUM(E14:E17)</f>
        <v>7000</v>
      </c>
      <c r="F18" s="17">
        <f>SUM(F14:F17)</f>
        <v>7000</v>
      </c>
      <c r="G18" s="17">
        <f>SUM(G14:G17)</f>
        <v>0</v>
      </c>
    </row>
    <row r="19" ht="35" customHeight="1" spans="1:7">
      <c r="A19" s="14" t="s">
        <v>35</v>
      </c>
      <c r="B19" s="15"/>
      <c r="C19" s="15"/>
      <c r="D19" s="16"/>
      <c r="E19" s="19">
        <f>E13+E18</f>
        <v>37000</v>
      </c>
      <c r="F19" s="19">
        <f>F13+F18</f>
        <v>34000</v>
      </c>
      <c r="G19" s="19">
        <f>G13+G18</f>
        <v>3000</v>
      </c>
    </row>
    <row r="25" ht="22.5" spans="7:7">
      <c r="G25" s="20"/>
    </row>
    <row r="26" ht="22.5" spans="7:7">
      <c r="G26" s="21"/>
    </row>
  </sheetData>
  <mergeCells count="5">
    <mergeCell ref="B1:G1"/>
    <mergeCell ref="F2:G2"/>
    <mergeCell ref="A13:D13"/>
    <mergeCell ref="A18:D18"/>
    <mergeCell ref="A19:D19"/>
  </mergeCells>
  <conditionalFormatting sqref="A3">
    <cfRule type="duplicateValues" dxfId="0" priority="32"/>
  </conditionalFormatting>
  <conditionalFormatting sqref="B3">
    <cfRule type="duplicateValues" dxfId="0" priority="35"/>
  </conditionalFormatting>
  <conditionalFormatting sqref="D3:E3">
    <cfRule type="duplicateValues" dxfId="0" priority="33"/>
  </conditionalFormatting>
  <conditionalFormatting sqref="D4">
    <cfRule type="duplicateValues" dxfId="0" priority="22"/>
  </conditionalFormatting>
  <conditionalFormatting sqref="D5">
    <cfRule type="duplicateValues" dxfId="0" priority="21"/>
  </conditionalFormatting>
  <conditionalFormatting sqref="C6">
    <cfRule type="duplicateValues" dxfId="0" priority="26"/>
  </conditionalFormatting>
  <conditionalFormatting sqref="D6">
    <cfRule type="duplicateValues" dxfId="0" priority="20"/>
  </conditionalFormatting>
  <conditionalFormatting sqref="C7">
    <cfRule type="duplicateValues" dxfId="0" priority="27"/>
  </conditionalFormatting>
  <conditionalFormatting sqref="D7">
    <cfRule type="duplicateValues" dxfId="0" priority="19"/>
  </conditionalFormatting>
  <conditionalFormatting sqref="D8">
    <cfRule type="duplicateValues" dxfId="0" priority="18"/>
  </conditionalFormatting>
  <conditionalFormatting sqref="D9">
    <cfRule type="duplicateValues" dxfId="0" priority="17"/>
  </conditionalFormatting>
  <conditionalFormatting sqref="C10">
    <cfRule type="duplicateValues" dxfId="0" priority="25"/>
  </conditionalFormatting>
  <conditionalFormatting sqref="D10">
    <cfRule type="duplicateValues" dxfId="0" priority="16"/>
  </conditionalFormatting>
  <conditionalFormatting sqref="C11">
    <cfRule type="duplicateValues" dxfId="0" priority="24"/>
  </conditionalFormatting>
  <conditionalFormatting sqref="D11">
    <cfRule type="duplicateValues" dxfId="0" priority="15"/>
  </conditionalFormatting>
  <conditionalFormatting sqref="A12">
    <cfRule type="duplicateValues" dxfId="0" priority="4"/>
  </conditionalFormatting>
  <conditionalFormatting sqref="B12">
    <cfRule type="duplicateValues" dxfId="0" priority="2"/>
  </conditionalFormatting>
  <conditionalFormatting sqref="C12">
    <cfRule type="duplicateValues" dxfId="0" priority="1"/>
  </conditionalFormatting>
  <conditionalFormatting sqref="D12">
    <cfRule type="duplicateValues" dxfId="0" priority="3"/>
  </conditionalFormatting>
  <conditionalFormatting sqref="D14">
    <cfRule type="duplicateValues" dxfId="0" priority="8"/>
  </conditionalFormatting>
  <conditionalFormatting sqref="D15">
    <cfRule type="duplicateValues" dxfId="0" priority="7"/>
  </conditionalFormatting>
  <conditionalFormatting sqref="D16">
    <cfRule type="duplicateValues" dxfId="0" priority="6"/>
  </conditionalFormatting>
  <conditionalFormatting sqref="D17">
    <cfRule type="duplicateValues" dxfId="0" priority="5"/>
  </conditionalFormatting>
  <conditionalFormatting sqref="A18">
    <cfRule type="duplicateValues" dxfId="0" priority="12"/>
  </conditionalFormatting>
  <conditionalFormatting sqref="A19">
    <cfRule type="duplicateValues" dxfId="0" priority="11"/>
  </conditionalFormatting>
  <conditionalFormatting sqref="A14:A17">
    <cfRule type="duplicateValues" dxfId="0" priority="13"/>
  </conditionalFormatting>
  <conditionalFormatting sqref="B14:B17">
    <cfRule type="duplicateValues" dxfId="0" priority="14"/>
  </conditionalFormatting>
  <conditionalFormatting sqref="C3:C5">
    <cfRule type="duplicateValues" dxfId="0" priority="29"/>
  </conditionalFormatting>
  <conditionalFormatting sqref="C8:C9">
    <cfRule type="duplicateValues" dxfId="0" priority="28"/>
  </conditionalFormatting>
  <conditionalFormatting sqref="C14:C17">
    <cfRule type="duplicateValues" dxfId="0" priority="10"/>
  </conditionalFormatting>
  <conditionalFormatting sqref="A4:B11 A13">
    <cfRule type="duplicateValues" dxfId="0" priority="30"/>
  </conditionalFormatting>
  <pageMargins left="0.75" right="0.75" top="1" bottom="1" header="0.5" footer="0.5"/>
  <pageSetup paperSize="9" scale="62"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2023-01-31T08:21:00Z</dcterms:created>
  <dcterms:modified xsi:type="dcterms:W3CDTF">2023-06-14T07:44:21Z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4D91F013E5234BB3A1D17CF564049043_13</vt:lpwstr>
  </property>
  <property fmtid="{D5CDD505-2E9C-101B-9397-08002B2CF9AE}" pid="3" name="KSOProductBuildVer">
    <vt:lpwstr>2052-11.1.0.14309</vt:lpwstr>
  </property>
</Properties>
</file>